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ICS - ISCU/N. Breckenridge/C5613375-D/3. Contract/2. Bid Documentation/Bid Docs and Addendums/1. Working Bid Docs/"/>
    </mc:Choice>
  </mc:AlternateContent>
  <xr:revisionPtr revIDLastSave="26" documentId="8_{3119E59A-019E-49AE-B9D8-A08F92670D21}" xr6:coauthVersionLast="47" xr6:coauthVersionMax="47" xr10:uidLastSave="{4E72F592-7F64-4AFD-AAF3-7295114BFB17}"/>
  <bookViews>
    <workbookView xWindow="22932" yWindow="-108" windowWidth="23256" windowHeight="12456"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 i="1" l="1"/>
  <c r="H19" i="1"/>
  <c r="H18" i="1"/>
  <c r="H17" i="1"/>
  <c r="H16" i="1"/>
  <c r="H15" i="1"/>
  <c r="H14" i="1"/>
  <c r="H13" i="1"/>
  <c r="H12" i="1"/>
  <c r="H29" i="1"/>
  <c r="H28" i="1"/>
  <c r="H27" i="1"/>
  <c r="H26" i="1"/>
  <c r="H25" i="1"/>
  <c r="H24" i="1"/>
  <c r="H23" i="1"/>
  <c r="H22" i="1"/>
  <c r="H21" i="1"/>
  <c r="H30" i="1" l="1"/>
</calcChain>
</file>

<file path=xl/sharedStrings.xml><?xml version="1.0" encoding="utf-8"?>
<sst xmlns="http://schemas.openxmlformats.org/spreadsheetml/2006/main" count="72" uniqueCount="36">
  <si>
    <t>Electronic bid packages include an Excel version of the Rate Sheet (Exhibit B-1) in addition to the PDF file in order to assist bidders in computing accurate totals.  Bidders should download the Excel version and complete all highlighted cells.    </t>
  </si>
  <si>
    <t>X</t>
  </si>
  <si>
    <t>=</t>
  </si>
  <si>
    <t>Task 4. Annual Surface Water Field Parameter Measurements</t>
  </si>
  <si>
    <t>Task 10. Semi-Annual Detection Monitoring Report</t>
  </si>
  <si>
    <t>BASIS FOR AWARD</t>
  </si>
  <si>
    <t>Discount offered on invoices to be paid within 30 days of receipt =</t>
  </si>
  <si>
    <t>______</t>
  </si>
  <si>
    <t>%</t>
  </si>
  <si>
    <t>TOTAL AMOUNT OF (A)=</t>
  </si>
  <si>
    <t>DESCRIPTION</t>
  </si>
  <si>
    <t>COST PER SERVICE</t>
  </si>
  <si>
    <t>ESTIMATED NUMBER OF SERVICES</t>
  </si>
  <si>
    <t>TOTAL</t>
  </si>
  <si>
    <t>Task 7. Semi-Annual Unsaturated Zone Monitoring Parameters</t>
  </si>
  <si>
    <t>A. SERVICES</t>
  </si>
  <si>
    <t>Task 1. Semi Annual  Field Parameter Measurements</t>
  </si>
  <si>
    <t>Task 5. Annual Surface Water Monitoring Parameters</t>
  </si>
  <si>
    <t>Task 6. Semi-Annual Unsaturated Zone Field Parameter Measurements</t>
  </si>
  <si>
    <t>Task 8. Semi-Annual Soil Moisture Readings</t>
  </si>
  <si>
    <t>Task 9. Semi-Annual Gas Migration Monitoring</t>
  </si>
  <si>
    <t>Task 11. Annual Monitoring Summary Report</t>
  </si>
  <si>
    <t>Task 12. Semi-Annual Amended Report of Waste Discharge When Required</t>
  </si>
  <si>
    <t>* The percent of discount (highest discount prevails) may be used in the event of tie bids.  Refer to the Invitation for Bid, Basis for Award.</t>
  </si>
  <si>
    <t>Task 2. Semi Annual Monitoring Parameters</t>
  </si>
  <si>
    <t>Task 3. Semi Annual  Monitoring for Constituents of Concern</t>
  </si>
  <si>
    <t>Task 13.  Semi -Annual Groundwater Field Parameter measurements</t>
  </si>
  <si>
    <t xml:space="preserve">Task 14.  Semi-Annual Groundwater Monitoring Parameters </t>
  </si>
  <si>
    <t>Task 15.  Semi-Annual Groundwater Monitoring for Constituents for Concern</t>
  </si>
  <si>
    <t>Task 16.  Five (5) Year Groundwater Monitoring For Semi-Volatile Organic Compounds When Required</t>
  </si>
  <si>
    <t>Task 17.  Five (5) Year Surface Water Monitoring for Constituents for Concern</t>
  </si>
  <si>
    <t>Task 18.  Five (5) Year Unsaturated Zone Monitoring for Constituents of Concern</t>
  </si>
  <si>
    <r>
      <rPr>
        <b/>
        <sz val="11"/>
        <color theme="1"/>
        <rFont val="Arial"/>
        <family val="2"/>
      </rPr>
      <t>Note</t>
    </r>
    <r>
      <rPr>
        <sz val="11"/>
        <color theme="1"/>
        <rFont val="Arial"/>
        <family val="2"/>
      </rPr>
      <t>: Bidder is required to bid each item. Failure to indicate a dollar amount in any item will be grounds to reject the entire bid. A zero-dollar ($0.00) amount listed from any and all items will be interpreted and understood by the State to mean that the bidder indicating a zero-dollar ($0.00) amount shall perform any such services at no cost to the State. Any quantities listed on Exhibit B-1 are CDCR's estimates only and are offered as basis for the comparison of bids. The State will not pay for travel time and per diem as it should be included in any rates at the time of bidding for this job.</t>
    </r>
  </si>
  <si>
    <t>The State does not expressly or by implication agree that the actual amount of work will correspond therewith and reserves the right to omit portions of the work as may be deemed necessary or advisable by the State.
All prices and notations must be printed in ink or typewritten. All prices must be bid U.S. currency and shall encompass every item of expense necessary to perform the services.</t>
  </si>
  <si>
    <t xml:space="preserve">
Contractor may offer a discount on amount paid on invoices received and accepted by CDCR in order for the invoices to be paid within thirty (30) days of receipt.  Discount offered on invoices must be at least one percent of the amount and a minimum of $50.00.</t>
  </si>
  <si>
    <t>LANDFILL SAMPLING, TESTING, AND MONITORING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</si>
</sst>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0" x14ac:knownFonts="1">
    <font>
      <sz val="11"/>
      <color theme="1"/>
      <name val="Calibri"/>
      <family val="2"/>
      <scheme val="minor"/>
    </font>
    <font>
      <sz val="11"/>
      <color theme="1"/>
      <name val="Calibri"/>
      <family val="2"/>
      <scheme val="minor"/>
    </font>
    <font>
      <sz val="10"/>
      <name val="Arial"/>
      <family val="2"/>
    </font>
    <font>
      <b/>
      <sz val="11"/>
      <name val="Arial"/>
      <family val="2"/>
    </font>
    <font>
      <sz val="11"/>
      <name val="Arial"/>
      <family val="2"/>
    </font>
    <font>
      <u/>
      <sz val="11"/>
      <name val="Arial"/>
      <family val="2"/>
    </font>
    <font>
      <sz val="11"/>
      <color theme="1"/>
      <name val="Arial"/>
      <family val="2"/>
    </font>
    <font>
      <b/>
      <sz val="11"/>
      <color theme="1"/>
      <name val="Arial"/>
      <family val="2"/>
    </font>
    <font>
      <b/>
      <u/>
      <sz val="12"/>
      <color theme="1"/>
      <name val="Arial"/>
      <family val="2"/>
    </font>
    <font>
      <sz val="11"/>
      <color rgb="FF000000"/>
      <name val="Arial"/>
      <family val="2"/>
    </font>
  </fonts>
  <fills count="7">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99"/>
        <bgColor indexed="64"/>
      </patternFill>
    </fill>
  </fills>
  <borders count="18">
    <border>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thin">
        <color indexed="64"/>
      </left>
      <right/>
      <top/>
      <bottom/>
      <diagonal/>
    </border>
  </borders>
  <cellStyleXfs count="3">
    <xf numFmtId="0" fontId="0" fillId="0" borderId="0"/>
    <xf numFmtId="0" fontId="2" fillId="0" borderId="0"/>
    <xf numFmtId="44" fontId="2" fillId="0" borderId="0" applyFont="0" applyFill="0" applyBorder="0" applyAlignment="0" applyProtection="0"/>
  </cellStyleXfs>
  <cellXfs count="62">
    <xf numFmtId="0" fontId="0" fillId="0" borderId="0" xfId="0"/>
    <xf numFmtId="0" fontId="1" fillId="0" borderId="0" xfId="0" applyFont="1"/>
    <xf numFmtId="44" fontId="3" fillId="2" borderId="2" xfId="2" applyFont="1" applyFill="1" applyBorder="1" applyAlignment="1" applyProtection="1">
      <alignment horizontal="center" vertical="center" wrapText="1"/>
      <protection hidden="1"/>
    </xf>
    <xf numFmtId="0" fontId="4" fillId="2" borderId="0" xfId="1" applyFont="1" applyFill="1" applyProtection="1">
      <protection hidden="1"/>
    </xf>
    <xf numFmtId="0" fontId="4" fillId="2" borderId="0" xfId="1" applyFont="1" applyFill="1" applyAlignment="1" applyProtection="1">
      <alignment horizontal="left" vertical="center"/>
      <protection hidden="1"/>
    </xf>
    <xf numFmtId="44" fontId="3" fillId="4" borderId="2" xfId="2" applyFont="1" applyFill="1" applyBorder="1" applyAlignment="1" applyProtection="1">
      <alignment horizontal="center" vertical="center" wrapText="1"/>
    </xf>
    <xf numFmtId="44" fontId="3" fillId="4" borderId="2" xfId="2" applyFont="1" applyFill="1" applyBorder="1" applyAlignment="1" applyProtection="1">
      <alignment horizontal="center" vertical="center"/>
    </xf>
    <xf numFmtId="44" fontId="3" fillId="5" borderId="2" xfId="2" applyFont="1" applyFill="1" applyBorder="1" applyAlignment="1" applyProtection="1">
      <alignment horizontal="center" vertical="center" wrapText="1"/>
    </xf>
    <xf numFmtId="49" fontId="5" fillId="6" borderId="2" xfId="1" applyNumberFormat="1" applyFont="1" applyFill="1" applyBorder="1" applyProtection="1">
      <protection locked="0"/>
    </xf>
    <xf numFmtId="44" fontId="3" fillId="3" borderId="2" xfId="2" applyFont="1" applyFill="1" applyBorder="1" applyAlignment="1" applyProtection="1">
      <alignment horizontal="left" vertical="center" wrapText="1"/>
      <protection locked="0"/>
    </xf>
    <xf numFmtId="0" fontId="3" fillId="4" borderId="2" xfId="1" applyFont="1" applyFill="1" applyBorder="1" applyAlignment="1">
      <alignment horizontal="center" vertical="center"/>
    </xf>
    <xf numFmtId="0" fontId="3" fillId="4" borderId="2" xfId="1" applyFont="1" applyFill="1" applyBorder="1" applyAlignment="1">
      <alignment horizontal="center" vertical="center" wrapText="1"/>
    </xf>
    <xf numFmtId="0" fontId="3" fillId="2" borderId="2" xfId="1" applyFont="1" applyFill="1" applyBorder="1" applyAlignment="1">
      <alignment horizontal="center" vertical="center"/>
    </xf>
    <xf numFmtId="0" fontId="3" fillId="0" borderId="2" xfId="1" applyFont="1" applyBorder="1" applyAlignment="1">
      <alignment horizontal="center" vertical="center" wrapText="1"/>
    </xf>
    <xf numFmtId="0" fontId="3" fillId="2" borderId="6"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5" xfId="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0" xfId="1" applyFont="1" applyFill="1" applyAlignment="1">
      <alignment horizontal="center" vertical="center"/>
    </xf>
    <xf numFmtId="0" fontId="4" fillId="2" borderId="0" xfId="1" applyFont="1" applyFill="1" applyAlignment="1">
      <alignment horizontal="center" vertical="center"/>
    </xf>
    <xf numFmtId="0" fontId="4" fillId="0" borderId="0" xfId="1" applyFont="1" applyAlignment="1">
      <alignment horizontal="center" vertical="center"/>
    </xf>
    <xf numFmtId="0" fontId="4" fillId="2" borderId="0" xfId="1" applyFont="1" applyFill="1" applyAlignment="1">
      <alignment horizontal="right" vertical="center"/>
    </xf>
    <xf numFmtId="0" fontId="4" fillId="2" borderId="0" xfId="1" applyFont="1" applyFill="1"/>
    <xf numFmtId="49" fontId="3" fillId="2" borderId="1" xfId="1" applyNumberFormat="1" applyFont="1" applyFill="1" applyBorder="1" applyAlignment="1">
      <alignment horizontal="left"/>
    </xf>
    <xf numFmtId="0" fontId="8" fillId="0" borderId="0" xfId="0" applyFont="1" applyAlignment="1">
      <alignment horizontal="center" wrapText="1"/>
    </xf>
    <xf numFmtId="0" fontId="8" fillId="0" borderId="0" xfId="0" applyFont="1" applyAlignment="1">
      <alignment horizontal="center"/>
    </xf>
    <xf numFmtId="0" fontId="4" fillId="0" borderId="11" xfId="1" applyFont="1" applyBorder="1" applyAlignment="1">
      <alignment horizontal="left" vertical="center" wrapText="1"/>
    </xf>
    <xf numFmtId="0" fontId="4" fillId="0" borderId="9" xfId="1" applyFont="1" applyBorder="1" applyAlignment="1">
      <alignment horizontal="left" vertical="center" wrapText="1"/>
    </xf>
    <xf numFmtId="0" fontId="4" fillId="0" borderId="10" xfId="1" applyFont="1" applyBorder="1" applyAlignment="1">
      <alignment horizontal="left" vertical="center" wrapText="1"/>
    </xf>
    <xf numFmtId="0" fontId="3" fillId="2" borderId="11" xfId="1" applyFont="1" applyFill="1" applyBorder="1" applyAlignment="1">
      <alignment horizontal="right" vertical="center"/>
    </xf>
    <xf numFmtId="0" fontId="4" fillId="0" borderId="9" xfId="1" applyFont="1" applyBorder="1" applyAlignment="1">
      <alignment horizontal="right" vertical="center"/>
    </xf>
    <xf numFmtId="0" fontId="4" fillId="0" borderId="10" xfId="1" applyFont="1" applyBorder="1" applyAlignment="1">
      <alignment horizontal="right" vertical="center"/>
    </xf>
    <xf numFmtId="0" fontId="4" fillId="2" borderId="8" xfId="1" applyFont="1" applyFill="1" applyBorder="1" applyAlignment="1">
      <alignment horizontal="left" vertical="center" wrapText="1"/>
    </xf>
    <xf numFmtId="0" fontId="4" fillId="2" borderId="6" xfId="1" applyFont="1" applyFill="1" applyBorder="1" applyAlignment="1">
      <alignment horizontal="left" vertical="center" wrapText="1"/>
    </xf>
    <xf numFmtId="0" fontId="4" fillId="2" borderId="16" xfId="1" applyFont="1" applyFill="1" applyBorder="1" applyAlignment="1">
      <alignment horizontal="left" vertical="center" wrapText="1"/>
    </xf>
    <xf numFmtId="0" fontId="4" fillId="2" borderId="11" xfId="1" applyFont="1" applyFill="1" applyBorder="1" applyAlignment="1">
      <alignment horizontal="left" vertical="center" wrapText="1"/>
    </xf>
    <xf numFmtId="0" fontId="4" fillId="2" borderId="9" xfId="1" applyFont="1" applyFill="1" applyBorder="1" applyAlignment="1">
      <alignment horizontal="left" vertical="center" wrapText="1"/>
    </xf>
    <xf numFmtId="0" fontId="4" fillId="2" borderId="10" xfId="1" applyFont="1" applyFill="1" applyBorder="1" applyAlignment="1">
      <alignment horizontal="left" vertical="center" wrapText="1"/>
    </xf>
    <xf numFmtId="0" fontId="6" fillId="0" borderId="0" xfId="0" applyFont="1" applyAlignment="1">
      <alignment horizontal="justify" vertical="center" wrapText="1"/>
    </xf>
    <xf numFmtId="0" fontId="7" fillId="0" borderId="6" xfId="0" applyFont="1" applyBorder="1" applyAlignment="1">
      <alignment horizontal="left"/>
    </xf>
    <xf numFmtId="0" fontId="3" fillId="4" borderId="11"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10" xfId="1" applyFont="1" applyFill="1" applyBorder="1" applyAlignment="1">
      <alignment horizontal="center" vertical="center"/>
    </xf>
    <xf numFmtId="0" fontId="9" fillId="0" borderId="11" xfId="1" applyFont="1" applyBorder="1" applyAlignment="1">
      <alignment horizontal="left" vertical="center" wrapText="1"/>
    </xf>
    <xf numFmtId="0" fontId="6" fillId="0" borderId="7" xfId="0" applyFont="1" applyBorder="1" applyAlignment="1">
      <alignment horizontal="left" wrapText="1"/>
    </xf>
    <xf numFmtId="0" fontId="6" fillId="0" borderId="0" xfId="0" applyFont="1" applyAlignment="1">
      <alignment horizontal="left" wrapText="1"/>
    </xf>
    <xf numFmtId="0" fontId="6" fillId="0" borderId="1" xfId="0" applyFont="1" applyBorder="1" applyAlignment="1">
      <alignment horizontal="left" wrapText="1"/>
    </xf>
    <xf numFmtId="0" fontId="6" fillId="0" borderId="8" xfId="0" applyFont="1" applyBorder="1" applyAlignment="1">
      <alignment horizontal="left" wrapText="1"/>
    </xf>
    <xf numFmtId="0" fontId="6" fillId="0" borderId="6" xfId="0" applyFont="1" applyBorder="1" applyAlignment="1">
      <alignment horizontal="left" wrapText="1"/>
    </xf>
    <xf numFmtId="0" fontId="6" fillId="0" borderId="12" xfId="0" applyFont="1" applyBorder="1" applyAlignment="1">
      <alignment horizontal="left" wrapText="1"/>
    </xf>
    <xf numFmtId="0" fontId="4" fillId="2" borderId="13" xfId="1" applyFont="1" applyFill="1" applyBorder="1" applyAlignment="1">
      <alignment horizontal="left" wrapText="1"/>
    </xf>
    <xf numFmtId="0" fontId="4" fillId="2" borderId="14" xfId="1" applyFont="1" applyFill="1" applyBorder="1" applyAlignment="1">
      <alignment horizontal="left" wrapText="1"/>
    </xf>
    <xf numFmtId="0" fontId="4" fillId="2" borderId="15" xfId="1" applyFont="1" applyFill="1" applyBorder="1" applyAlignment="1">
      <alignment horizontal="left" wrapText="1"/>
    </xf>
    <xf numFmtId="0" fontId="3" fillId="2" borderId="17" xfId="1" applyFont="1" applyFill="1" applyBorder="1" applyAlignment="1">
      <alignment horizontal="right"/>
    </xf>
    <xf numFmtId="0" fontId="4" fillId="2" borderId="0" xfId="1" applyFont="1" applyFill="1" applyAlignment="1">
      <alignment horizontal="right"/>
    </xf>
    <xf numFmtId="0" fontId="4" fillId="2" borderId="11" xfId="1" applyFont="1" applyFill="1" applyBorder="1" applyAlignment="1">
      <alignment vertical="center" wrapText="1"/>
    </xf>
    <xf numFmtId="0" fontId="4" fillId="2" borderId="9" xfId="1" applyFont="1" applyFill="1" applyBorder="1" applyAlignment="1">
      <alignment vertical="center" wrapText="1"/>
    </xf>
    <xf numFmtId="0" fontId="4" fillId="2" borderId="10" xfId="1" applyFont="1" applyFill="1" applyBorder="1" applyAlignment="1">
      <alignment vertical="center" wrapText="1"/>
    </xf>
    <xf numFmtId="44" fontId="3" fillId="6" borderId="2" xfId="2" applyFont="1" applyFill="1" applyBorder="1" applyAlignment="1" applyProtection="1">
      <alignment horizontal="left" vertical="center" wrapText="1"/>
      <protection locked="0"/>
    </xf>
  </cellXfs>
  <cellStyles count="3">
    <cellStyle name="Currency 2" xfId="2" xr:uid="{00000000-0005-0000-0000-000000000000}"/>
    <cellStyle name="Normal" xfId="0" builtinId="0"/>
    <cellStyle name="Normal 2" xfId="1" xr:uid="{00000000-0005-0000-0000-000002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6"/>
  <sheetViews>
    <sheetView tabSelected="1" view="pageLayout" zoomScaleNormal="100" workbookViewId="0">
      <selection activeCell="D12" sqref="D12:D29"/>
    </sheetView>
  </sheetViews>
  <sheetFormatPr defaultColWidth="9.109375" defaultRowHeight="14.4" x14ac:dyDescent="0.3"/>
  <cols>
    <col min="1" max="2" width="9.109375" style="1"/>
    <col min="3" max="3" width="28" style="1" customWidth="1"/>
    <col min="4" max="4" width="19.33203125" style="1" customWidth="1"/>
    <col min="5" max="5" width="5.33203125" style="1" customWidth="1"/>
    <col min="6" max="6" width="16.6640625" style="1" customWidth="1"/>
    <col min="7" max="7" width="5.33203125" style="1" customWidth="1"/>
    <col min="8" max="8" width="19.33203125" style="1" customWidth="1"/>
    <col min="9" max="16384" width="9.109375" style="1"/>
  </cols>
  <sheetData>
    <row r="1" spans="1:8" x14ac:dyDescent="0.3">
      <c r="A1" s="27" t="s">
        <v>35</v>
      </c>
      <c r="B1" s="28"/>
      <c r="C1" s="28"/>
      <c r="D1" s="28"/>
      <c r="E1" s="28"/>
      <c r="F1" s="28"/>
      <c r="G1" s="28"/>
      <c r="H1" s="28"/>
    </row>
    <row r="2" spans="1:8" x14ac:dyDescent="0.3">
      <c r="A2" s="28"/>
      <c r="B2" s="28"/>
      <c r="C2" s="28"/>
      <c r="D2" s="28"/>
      <c r="E2" s="28"/>
      <c r="F2" s="28"/>
      <c r="G2" s="28"/>
      <c r="H2" s="28"/>
    </row>
    <row r="4" spans="1:8" ht="14.4" customHeight="1" x14ac:dyDescent="0.3">
      <c r="A4" s="41" t="s">
        <v>0</v>
      </c>
      <c r="B4" s="41"/>
      <c r="C4" s="41"/>
      <c r="D4" s="41"/>
      <c r="E4" s="41"/>
      <c r="F4" s="41"/>
      <c r="G4" s="41"/>
      <c r="H4" s="41"/>
    </row>
    <row r="5" spans="1:8" ht="33.6" customHeight="1" x14ac:dyDescent="0.3">
      <c r="A5" s="41"/>
      <c r="B5" s="41"/>
      <c r="C5" s="41"/>
      <c r="D5" s="41"/>
      <c r="E5" s="41"/>
      <c r="F5" s="41"/>
      <c r="G5" s="41"/>
      <c r="H5" s="41"/>
    </row>
    <row r="6" spans="1:8" ht="41.25" customHeight="1" x14ac:dyDescent="0.3">
      <c r="A6" s="41" t="s">
        <v>32</v>
      </c>
      <c r="B6" s="41"/>
      <c r="C6" s="41"/>
      <c r="D6" s="41"/>
      <c r="E6" s="41"/>
      <c r="F6" s="41"/>
      <c r="G6" s="41"/>
      <c r="H6" s="41"/>
    </row>
    <row r="7" spans="1:8" ht="30.75" customHeight="1" x14ac:dyDescent="0.3">
      <c r="A7" s="41"/>
      <c r="B7" s="41"/>
      <c r="C7" s="41"/>
      <c r="D7" s="41"/>
      <c r="E7" s="41"/>
      <c r="F7" s="41"/>
      <c r="G7" s="41"/>
      <c r="H7" s="41"/>
    </row>
    <row r="8" spans="1:8" ht="34.5" customHeight="1" x14ac:dyDescent="0.3">
      <c r="A8" s="41" t="s">
        <v>33</v>
      </c>
      <c r="B8" s="41"/>
      <c r="C8" s="41"/>
      <c r="D8" s="41"/>
      <c r="E8" s="41"/>
      <c r="F8" s="41"/>
      <c r="G8" s="41"/>
      <c r="H8" s="41"/>
    </row>
    <row r="9" spans="1:8" ht="58.2" customHeight="1" x14ac:dyDescent="0.3">
      <c r="A9" s="41"/>
      <c r="B9" s="41"/>
      <c r="C9" s="41"/>
      <c r="D9" s="41"/>
      <c r="E9" s="41"/>
      <c r="F9" s="41"/>
      <c r="G9" s="41"/>
      <c r="H9" s="41"/>
    </row>
    <row r="10" spans="1:8" ht="15" thickBot="1" x14ac:dyDescent="0.35">
      <c r="A10" s="42" t="s">
        <v>15</v>
      </c>
      <c r="B10" s="42"/>
      <c r="C10" s="42"/>
      <c r="D10" s="42"/>
      <c r="E10" s="42"/>
      <c r="F10" s="42"/>
      <c r="G10" s="42"/>
      <c r="H10" s="42"/>
    </row>
    <row r="11" spans="1:8" ht="60.75" customHeight="1" thickBot="1" x14ac:dyDescent="0.35">
      <c r="A11" s="43" t="s">
        <v>10</v>
      </c>
      <c r="B11" s="44"/>
      <c r="C11" s="45"/>
      <c r="D11" s="5" t="s">
        <v>11</v>
      </c>
      <c r="E11" s="10" t="s">
        <v>1</v>
      </c>
      <c r="F11" s="11" t="s">
        <v>12</v>
      </c>
      <c r="G11" s="10" t="s">
        <v>2</v>
      </c>
      <c r="H11" s="10" t="s">
        <v>13</v>
      </c>
    </row>
    <row r="12" spans="1:8" ht="30.75" customHeight="1" thickBot="1" x14ac:dyDescent="0.35">
      <c r="A12" s="46" t="s">
        <v>16</v>
      </c>
      <c r="B12" s="30"/>
      <c r="C12" s="31"/>
      <c r="D12" s="9">
        <v>0</v>
      </c>
      <c r="E12" s="12" t="s">
        <v>1</v>
      </c>
      <c r="F12" s="13">
        <v>6</v>
      </c>
      <c r="G12" s="14" t="s">
        <v>2</v>
      </c>
      <c r="H12" s="2">
        <f t="shared" ref="H12:H20" si="0">SUM(D12*F12)</f>
        <v>0</v>
      </c>
    </row>
    <row r="13" spans="1:8" ht="31.5" customHeight="1" thickBot="1" x14ac:dyDescent="0.35">
      <c r="A13" s="46" t="s">
        <v>24</v>
      </c>
      <c r="B13" s="30"/>
      <c r="C13" s="31"/>
      <c r="D13" s="9">
        <v>0</v>
      </c>
      <c r="E13" s="12" t="s">
        <v>1</v>
      </c>
      <c r="F13" s="13">
        <v>6</v>
      </c>
      <c r="G13" s="15" t="s">
        <v>2</v>
      </c>
      <c r="H13" s="2">
        <f t="shared" si="0"/>
        <v>0</v>
      </c>
    </row>
    <row r="14" spans="1:8" ht="30.75" customHeight="1" thickBot="1" x14ac:dyDescent="0.35">
      <c r="A14" s="46" t="s">
        <v>25</v>
      </c>
      <c r="B14" s="30"/>
      <c r="C14" s="31"/>
      <c r="D14" s="9">
        <v>0</v>
      </c>
      <c r="E14" s="16" t="s">
        <v>1</v>
      </c>
      <c r="F14" s="13">
        <v>6</v>
      </c>
      <c r="G14" s="17" t="s">
        <v>2</v>
      </c>
      <c r="H14" s="2">
        <f t="shared" si="0"/>
        <v>0</v>
      </c>
    </row>
    <row r="15" spans="1:8" ht="30.75" customHeight="1" thickBot="1" x14ac:dyDescent="0.35">
      <c r="A15" s="29" t="s">
        <v>3</v>
      </c>
      <c r="B15" s="30"/>
      <c r="C15" s="31"/>
      <c r="D15" s="9">
        <v>0</v>
      </c>
      <c r="E15" s="18" t="s">
        <v>1</v>
      </c>
      <c r="F15" s="13">
        <v>3</v>
      </c>
      <c r="G15" s="15" t="s">
        <v>2</v>
      </c>
      <c r="H15" s="2">
        <f t="shared" si="0"/>
        <v>0</v>
      </c>
    </row>
    <row r="16" spans="1:8" ht="30.75" customHeight="1" thickBot="1" x14ac:dyDescent="0.35">
      <c r="A16" s="38" t="s">
        <v>17</v>
      </c>
      <c r="B16" s="39"/>
      <c r="C16" s="40"/>
      <c r="D16" s="9">
        <v>0</v>
      </c>
      <c r="E16" s="16" t="s">
        <v>1</v>
      </c>
      <c r="F16" s="19">
        <v>3</v>
      </c>
      <c r="G16" s="15" t="s">
        <v>2</v>
      </c>
      <c r="H16" s="2">
        <f t="shared" si="0"/>
        <v>0</v>
      </c>
    </row>
    <row r="17" spans="1:8" ht="30.75" customHeight="1" thickBot="1" x14ac:dyDescent="0.35">
      <c r="A17" s="29" t="s">
        <v>18</v>
      </c>
      <c r="B17" s="30"/>
      <c r="C17" s="31"/>
      <c r="D17" s="9">
        <v>0</v>
      </c>
      <c r="E17" s="18" t="s">
        <v>1</v>
      </c>
      <c r="F17" s="13">
        <v>6</v>
      </c>
      <c r="G17" s="15" t="s">
        <v>2</v>
      </c>
      <c r="H17" s="2">
        <f t="shared" si="0"/>
        <v>0</v>
      </c>
    </row>
    <row r="18" spans="1:8" ht="30.75" customHeight="1" thickBot="1" x14ac:dyDescent="0.35">
      <c r="A18" s="29" t="s">
        <v>14</v>
      </c>
      <c r="B18" s="30"/>
      <c r="C18" s="31"/>
      <c r="D18" s="9">
        <v>0</v>
      </c>
      <c r="E18" s="16" t="s">
        <v>1</v>
      </c>
      <c r="F18" s="13">
        <v>6</v>
      </c>
      <c r="G18" s="15" t="s">
        <v>2</v>
      </c>
      <c r="H18" s="2">
        <f t="shared" si="0"/>
        <v>0</v>
      </c>
    </row>
    <row r="19" spans="1:8" ht="30.75" customHeight="1" thickBot="1" x14ac:dyDescent="0.35">
      <c r="A19" s="38" t="s">
        <v>19</v>
      </c>
      <c r="B19" s="39"/>
      <c r="C19" s="40"/>
      <c r="D19" s="9">
        <v>0</v>
      </c>
      <c r="E19" s="16" t="s">
        <v>1</v>
      </c>
      <c r="F19" s="19">
        <v>6</v>
      </c>
      <c r="G19" s="15" t="s">
        <v>2</v>
      </c>
      <c r="H19" s="2">
        <f t="shared" si="0"/>
        <v>0</v>
      </c>
    </row>
    <row r="20" spans="1:8" ht="30.75" customHeight="1" thickBot="1" x14ac:dyDescent="0.35">
      <c r="A20" s="35" t="s">
        <v>20</v>
      </c>
      <c r="B20" s="36"/>
      <c r="C20" s="37"/>
      <c r="D20" s="9">
        <v>0</v>
      </c>
      <c r="E20" s="16" t="s">
        <v>1</v>
      </c>
      <c r="F20" s="19">
        <v>6</v>
      </c>
      <c r="G20" s="15" t="s">
        <v>2</v>
      </c>
      <c r="H20" s="2">
        <f t="shared" si="0"/>
        <v>0</v>
      </c>
    </row>
    <row r="21" spans="1:8" ht="30.75" customHeight="1" thickBot="1" x14ac:dyDescent="0.35">
      <c r="A21" s="35" t="s">
        <v>4</v>
      </c>
      <c r="B21" s="36"/>
      <c r="C21" s="37"/>
      <c r="D21" s="9">
        <v>0</v>
      </c>
      <c r="E21" s="16" t="s">
        <v>1</v>
      </c>
      <c r="F21" s="19">
        <v>6</v>
      </c>
      <c r="G21" s="15" t="s">
        <v>2</v>
      </c>
      <c r="H21" s="2">
        <f t="shared" ref="H21:H29" si="1">SUM(D21*F21)</f>
        <v>0</v>
      </c>
    </row>
    <row r="22" spans="1:8" ht="30.75" customHeight="1" thickBot="1" x14ac:dyDescent="0.35">
      <c r="A22" s="38" t="s">
        <v>21</v>
      </c>
      <c r="B22" s="39"/>
      <c r="C22" s="40"/>
      <c r="D22" s="9">
        <v>0</v>
      </c>
      <c r="E22" s="16" t="s">
        <v>1</v>
      </c>
      <c r="F22" s="19">
        <v>3</v>
      </c>
      <c r="G22" s="15" t="s">
        <v>2</v>
      </c>
      <c r="H22" s="2">
        <f t="shared" si="1"/>
        <v>0</v>
      </c>
    </row>
    <row r="23" spans="1:8" ht="42" customHeight="1" thickBot="1" x14ac:dyDescent="0.35">
      <c r="A23" s="38" t="s">
        <v>22</v>
      </c>
      <c r="B23" s="39"/>
      <c r="C23" s="40"/>
      <c r="D23" s="9">
        <v>0</v>
      </c>
      <c r="E23" s="16" t="s">
        <v>1</v>
      </c>
      <c r="F23" s="19">
        <v>6</v>
      </c>
      <c r="G23" s="15" t="s">
        <v>2</v>
      </c>
      <c r="H23" s="2">
        <f t="shared" si="1"/>
        <v>0</v>
      </c>
    </row>
    <row r="24" spans="1:8" ht="30.75" customHeight="1" thickBot="1" x14ac:dyDescent="0.35">
      <c r="A24" s="58" t="s">
        <v>26</v>
      </c>
      <c r="B24" s="59"/>
      <c r="C24" s="60"/>
      <c r="D24" s="61">
        <v>0</v>
      </c>
      <c r="E24" s="12" t="s">
        <v>1</v>
      </c>
      <c r="F24" s="19">
        <v>6</v>
      </c>
      <c r="G24" s="20" t="s">
        <v>2</v>
      </c>
      <c r="H24" s="2">
        <f t="shared" si="1"/>
        <v>0</v>
      </c>
    </row>
    <row r="25" spans="1:8" ht="30.75" customHeight="1" thickBot="1" x14ac:dyDescent="0.35">
      <c r="A25" s="38" t="s">
        <v>27</v>
      </c>
      <c r="B25" s="39"/>
      <c r="C25" s="40"/>
      <c r="D25" s="9">
        <v>0</v>
      </c>
      <c r="E25" s="12" t="s">
        <v>1</v>
      </c>
      <c r="F25" s="19">
        <v>6</v>
      </c>
      <c r="G25" s="20" t="s">
        <v>2</v>
      </c>
      <c r="H25" s="2">
        <f t="shared" si="1"/>
        <v>0</v>
      </c>
    </row>
    <row r="26" spans="1:8" ht="30.75" customHeight="1" thickBot="1" x14ac:dyDescent="0.35">
      <c r="A26" s="38" t="s">
        <v>28</v>
      </c>
      <c r="B26" s="39"/>
      <c r="C26" s="40"/>
      <c r="D26" s="9">
        <v>0</v>
      </c>
      <c r="E26" s="12" t="s">
        <v>1</v>
      </c>
      <c r="F26" s="19">
        <v>6</v>
      </c>
      <c r="G26" s="20" t="s">
        <v>2</v>
      </c>
      <c r="H26" s="2">
        <f t="shared" si="1"/>
        <v>0</v>
      </c>
    </row>
    <row r="27" spans="1:8" ht="45" customHeight="1" thickBot="1" x14ac:dyDescent="0.35">
      <c r="A27" s="38" t="s">
        <v>29</v>
      </c>
      <c r="B27" s="39"/>
      <c r="C27" s="40"/>
      <c r="D27" s="9">
        <v>0</v>
      </c>
      <c r="E27" s="12" t="s">
        <v>1</v>
      </c>
      <c r="F27" s="19">
        <v>1</v>
      </c>
      <c r="G27" s="20" t="s">
        <v>2</v>
      </c>
      <c r="H27" s="2">
        <f t="shared" si="1"/>
        <v>0</v>
      </c>
    </row>
    <row r="28" spans="1:8" ht="30.75" customHeight="1" thickBot="1" x14ac:dyDescent="0.35">
      <c r="A28" s="38" t="s">
        <v>30</v>
      </c>
      <c r="B28" s="39"/>
      <c r="C28" s="40"/>
      <c r="D28" s="9">
        <v>0</v>
      </c>
      <c r="E28" s="12" t="s">
        <v>1</v>
      </c>
      <c r="F28" s="19">
        <v>1</v>
      </c>
      <c r="G28" s="20" t="s">
        <v>2</v>
      </c>
      <c r="H28" s="2">
        <f t="shared" si="1"/>
        <v>0</v>
      </c>
    </row>
    <row r="29" spans="1:8" ht="30.75" customHeight="1" thickBot="1" x14ac:dyDescent="0.35">
      <c r="A29" s="38" t="s">
        <v>31</v>
      </c>
      <c r="B29" s="39"/>
      <c r="C29" s="40"/>
      <c r="D29" s="9">
        <v>0</v>
      </c>
      <c r="E29" s="12" t="s">
        <v>1</v>
      </c>
      <c r="F29" s="19">
        <v>1</v>
      </c>
      <c r="G29" s="20" t="s">
        <v>2</v>
      </c>
      <c r="H29" s="2">
        <f t="shared" si="1"/>
        <v>0</v>
      </c>
    </row>
    <row r="30" spans="1:8" ht="30" customHeight="1" thickBot="1" x14ac:dyDescent="0.35">
      <c r="A30" s="32" t="s">
        <v>9</v>
      </c>
      <c r="B30" s="33"/>
      <c r="C30" s="33"/>
      <c r="D30" s="33"/>
      <c r="E30" s="33"/>
      <c r="F30" s="33"/>
      <c r="G30" s="34"/>
      <c r="H30" s="6">
        <f>SUM(H12:H29)</f>
        <v>0</v>
      </c>
    </row>
    <row r="31" spans="1:8" ht="34.5" customHeight="1" thickBot="1" x14ac:dyDescent="0.35">
      <c r="A31" s="21"/>
      <c r="B31" s="22"/>
      <c r="C31" s="22"/>
      <c r="D31" s="22"/>
      <c r="E31" s="22"/>
      <c r="F31" s="22"/>
      <c r="G31" s="23"/>
      <c r="H31" s="7" t="s">
        <v>5</v>
      </c>
    </row>
    <row r="32" spans="1:8" ht="0.6" customHeight="1" thickBot="1" x14ac:dyDescent="0.35">
      <c r="A32" s="21"/>
      <c r="B32" s="22"/>
      <c r="C32" s="22"/>
      <c r="D32" s="22"/>
      <c r="E32" s="24"/>
      <c r="F32" s="3"/>
      <c r="G32" s="25"/>
      <c r="H32" s="4"/>
    </row>
    <row r="33" spans="1:8" ht="35.4" customHeight="1" thickBot="1" x14ac:dyDescent="0.35">
      <c r="A33" s="53" t="s">
        <v>34</v>
      </c>
      <c r="B33" s="54"/>
      <c r="C33" s="54"/>
      <c r="D33" s="54"/>
      <c r="E33" s="54"/>
      <c r="F33" s="54"/>
      <c r="G33" s="54"/>
      <c r="H33" s="55"/>
    </row>
    <row r="34" spans="1:8" ht="19.5" customHeight="1" thickBot="1" x14ac:dyDescent="0.35">
      <c r="A34" s="56" t="s">
        <v>6</v>
      </c>
      <c r="B34" s="57"/>
      <c r="C34" s="57"/>
      <c r="D34" s="57"/>
      <c r="E34" s="57"/>
      <c r="F34" s="57"/>
      <c r="G34" s="8" t="s">
        <v>7</v>
      </c>
      <c r="H34" s="26" t="s">
        <v>8</v>
      </c>
    </row>
    <row r="35" spans="1:8" ht="19.5" customHeight="1" x14ac:dyDescent="0.3">
      <c r="A35" s="47" t="s">
        <v>23</v>
      </c>
      <c r="B35" s="48"/>
      <c r="C35" s="48"/>
      <c r="D35" s="48"/>
      <c r="E35" s="48"/>
      <c r="F35" s="48"/>
      <c r="G35" s="48"/>
      <c r="H35" s="49"/>
    </row>
    <row r="36" spans="1:8" ht="15" thickBot="1" x14ac:dyDescent="0.35">
      <c r="A36" s="50"/>
      <c r="B36" s="51"/>
      <c r="C36" s="51"/>
      <c r="D36" s="51"/>
      <c r="E36" s="51"/>
      <c r="F36" s="51"/>
      <c r="G36" s="51"/>
      <c r="H36" s="52"/>
    </row>
  </sheetData>
  <mergeCells count="28">
    <mergeCell ref="A13:C13"/>
    <mergeCell ref="A14:C14"/>
    <mergeCell ref="A16:C16"/>
    <mergeCell ref="A35:H36"/>
    <mergeCell ref="A22:C22"/>
    <mergeCell ref="A33:H33"/>
    <mergeCell ref="A34:F34"/>
    <mergeCell ref="A24:C24"/>
    <mergeCell ref="A25:C25"/>
    <mergeCell ref="A26:C26"/>
    <mergeCell ref="A27:C27"/>
    <mergeCell ref="A28:C28"/>
    <mergeCell ref="A1:H2"/>
    <mergeCell ref="A18:C18"/>
    <mergeCell ref="A30:G30"/>
    <mergeCell ref="A20:C20"/>
    <mergeCell ref="A21:C21"/>
    <mergeCell ref="A29:C29"/>
    <mergeCell ref="A19:C19"/>
    <mergeCell ref="A23:C23"/>
    <mergeCell ref="A4:H5"/>
    <mergeCell ref="A6:H7"/>
    <mergeCell ref="A8:H9"/>
    <mergeCell ref="A10:H10"/>
    <mergeCell ref="A15:C15"/>
    <mergeCell ref="A17:C17"/>
    <mergeCell ref="A11:C11"/>
    <mergeCell ref="A12:C12"/>
  </mergeCells>
  <printOptions horizontalCentered="1"/>
  <pageMargins left="0.5" right="0.5" top="1.25" bottom="0.75" header="0.55000000000000004" footer="0.3"/>
  <pageSetup scale="59" orientation="portrait" r:id="rId1"/>
  <headerFooter>
    <oddHeader>&amp;L&amp;"Arial,Regular"TBB
California Department of Corrections and Rehabilitation (CDCR)
Rate Sheet&amp;R&amp;"Arial,Regular"                                                     Bid Number C5613375-D
Exhibit B-1</oddHeader>
    <oddFooter>&amp;CPage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283EDF-CF3D-417A-98E6-19BB0A519B26}">
  <ds:schemaRefs>
    <ds:schemaRef ds:uri="http://purl.org/dc/terms/"/>
    <ds:schemaRef ds:uri="http://schemas.openxmlformats.org/package/2006/metadata/core-properties"/>
    <ds:schemaRef ds:uri="http://purl.org/dc/dcmitype/"/>
    <ds:schemaRef ds:uri="http://schemas.microsoft.com/office/infopath/2007/PartnerControls"/>
    <ds:schemaRef ds:uri="ef864357-22d8-4ada-995b-c8f2559afccb"/>
    <ds:schemaRef ds:uri="http://purl.org/dc/elements/1.1/"/>
    <ds:schemaRef ds:uri="http://schemas.microsoft.com/office/2006/documentManagement/types"/>
    <ds:schemaRef ds:uri="5e0e01d7-26dc-413c-9c6d-bf40204a64c5"/>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483FDF60-F081-44B6-BF65-F6AA8CFDE5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191998-1B17-4114-A03C-CA26B7D2D9A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CDCR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Leffingwell, Tim (PCAdmin)</dc:creator>
  <cp:keywords/>
  <dc:description/>
  <cp:lastModifiedBy>Breckenridge, Nakia@CDCR</cp:lastModifiedBy>
  <cp:revision/>
  <cp:lastPrinted>2026-06-01T18:45:25Z</cp:lastPrinted>
  <dcterms:created xsi:type="dcterms:W3CDTF">2014-10-15T14:44:07Z</dcterms:created>
  <dcterms:modified xsi:type="dcterms:W3CDTF">2026-06-01T18:45:25Z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