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stateca-my.sharepoint.com/personal/cristina_brinzei_state_ca_gov1/Documents/Temp Work/CalOES/NG9-1-1 CPE 2026/"/>
    </mc:Choice>
  </mc:AlternateContent>
  <xr:revisionPtr revIDLastSave="53" documentId="8_{9AD779D4-2D15-4EDE-9643-62098B74A230}" xr6:coauthVersionLast="47" xr6:coauthVersionMax="47" xr10:uidLastSave="{4BBEB609-B85F-4B93-B0B6-AE04A139DC23}"/>
  <bookViews>
    <workbookView xWindow="25080" yWindow="-120" windowWidth="29040" windowHeight="15720" tabRatio="625" firstSheet="1" activeTab="1" xr2:uid="{F209291D-F0F1-459C-8C6F-CC014D6A55F6}"/>
  </bookViews>
  <sheets>
    <sheet name="Cover" sheetId="10" r:id="rId1"/>
    <sheet name="Instructions" sheetId="12" r:id="rId2"/>
    <sheet name="Cost Summary" sheetId="11" r:id="rId3"/>
    <sheet name="22.6 Basic Stand Alone" sheetId="1" r:id="rId4"/>
    <sheet name="22.7 Host Remote" sheetId="7" r:id="rId5"/>
    <sheet name="22.8 Itemized" sheetId="2" r:id="rId6"/>
    <sheet name="22.9 Applications Perpherials" sheetId="3" r:id="rId7"/>
    <sheet name="22.10 Labor Rates"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3" l="1"/>
  <c r="F23" i="3"/>
  <c r="E23" i="3"/>
  <c r="D23" i="3"/>
  <c r="G9" i="3"/>
  <c r="G10" i="3"/>
  <c r="G11" i="3"/>
  <c r="G12" i="3"/>
  <c r="G13" i="3"/>
  <c r="G14" i="3"/>
  <c r="G15" i="3"/>
  <c r="G17" i="3"/>
  <c r="G18" i="3"/>
  <c r="G19" i="3"/>
  <c r="G20" i="3"/>
  <c r="G21" i="3"/>
  <c r="G24" i="3" l="1"/>
  <c r="E11" i="2"/>
  <c r="F11" i="2"/>
  <c r="G11" i="2"/>
  <c r="D11" i="2"/>
  <c r="G14" i="2"/>
  <c r="G13" i="2"/>
  <c r="G12" i="2"/>
  <c r="G29" i="7"/>
  <c r="F29" i="7"/>
  <c r="E29" i="7"/>
  <c r="G30" i="7" s="1"/>
  <c r="D29" i="7"/>
  <c r="G32" i="7"/>
  <c r="G31" i="7"/>
  <c r="F27" i="1"/>
  <c r="E27" i="1"/>
  <c r="D27" i="1"/>
  <c r="G29" i="1"/>
  <c r="E7" i="8"/>
  <c r="E8" i="8"/>
  <c r="E6" i="8"/>
  <c r="G10" i="2"/>
  <c r="G25" i="7"/>
  <c r="G26" i="7"/>
  <c r="G27" i="7"/>
  <c r="G28" i="7"/>
  <c r="G24" i="7"/>
  <c r="G23" i="7"/>
  <c r="G22" i="7"/>
  <c r="G21" i="7"/>
  <c r="G20" i="7"/>
  <c r="G19" i="7"/>
  <c r="G18" i="7"/>
  <c r="G17" i="7"/>
  <c r="G16" i="7"/>
  <c r="G15" i="7"/>
  <c r="G14" i="7"/>
  <c r="G13" i="7"/>
  <c r="G12" i="7"/>
  <c r="G11" i="7"/>
  <c r="G10" i="7"/>
  <c r="G9" i="7"/>
  <c r="G8" i="7"/>
  <c r="G7" i="7"/>
  <c r="G6" i="7"/>
  <c r="G8" i="3"/>
  <c r="G7" i="3"/>
  <c r="G6" i="3"/>
  <c r="G9" i="2"/>
  <c r="G8" i="2"/>
  <c r="G7" i="2"/>
  <c r="G6" i="2"/>
  <c r="G7" i="1"/>
  <c r="G8" i="1"/>
  <c r="G9" i="1"/>
  <c r="G10" i="1"/>
  <c r="G11" i="1"/>
  <c r="G12" i="1"/>
  <c r="G13" i="1"/>
  <c r="G14" i="1"/>
  <c r="G15" i="1"/>
  <c r="G16" i="1"/>
  <c r="G17" i="1"/>
  <c r="G18" i="1"/>
  <c r="G19" i="1"/>
  <c r="G20" i="1"/>
  <c r="G21" i="1"/>
  <c r="G22" i="1"/>
  <c r="G23" i="1"/>
  <c r="G24" i="1"/>
  <c r="G25" i="1"/>
  <c r="G26" i="1"/>
  <c r="G6" i="1"/>
  <c r="G23" i="3" l="1"/>
  <c r="E9" i="8"/>
  <c r="G27" i="1"/>
  <c r="G30" i="1" s="1"/>
  <c r="G25" i="3"/>
  <c r="B5" i="11" s="1"/>
  <c r="G26" i="3"/>
  <c r="A5" i="11"/>
  <c r="G28" i="1"/>
  <c r="C5" i="11" l="1"/>
</calcChain>
</file>

<file path=xl/sharedStrings.xml><?xml version="1.0" encoding="utf-8"?>
<sst xmlns="http://schemas.openxmlformats.org/spreadsheetml/2006/main" count="261" uniqueCount="185">
  <si>
    <t>EXHIBIT C: NEW ON PREM COST WORKBOOK</t>
  </si>
  <si>
    <t xml:space="preserve"> 9-1-1 - Call Processing Equipment (CPE)</t>
  </si>
  <si>
    <t xml:space="preserve"> </t>
  </si>
  <si>
    <t>Issued by:</t>
  </si>
  <si>
    <t>STATE OF CALIFORNIA</t>
  </si>
  <si>
    <t>California Governor's Office of Emergency Services</t>
  </si>
  <si>
    <t>Disclaimer: The original version and any subsequent addendums of the RFP released by the Procurement Official, remain the official version. In the event of any inconsistency between the Bidder’s versions, articles, attachments, specifications or provisions which constitute the Contract, the official State version of the RFP in its entirety shall take precedence.</t>
  </si>
  <si>
    <t>ON PREM CPE COST SUMMARY</t>
  </si>
  <si>
    <t>Bidder's Name:</t>
  </si>
  <si>
    <t>Manufacturer/Model:</t>
  </si>
  <si>
    <t>Total NRC</t>
  </si>
  <si>
    <t>Total MRC</t>
  </si>
  <si>
    <t>Total 5 Year Cost</t>
  </si>
  <si>
    <t>22.6 - ON PREM CPE BASIC STAND-ALONE SYSTEM COST WORKBOOK</t>
  </si>
  <si>
    <t>(a)</t>
  </si>
  <si>
    <t>(b)</t>
  </si>
  <si>
    <t>(c)</t>
  </si>
  <si>
    <t>(d)</t>
  </si>
  <si>
    <t>(e)</t>
  </si>
  <si>
    <t>(f)</t>
  </si>
  <si>
    <t>(g)</t>
  </si>
  <si>
    <t>Line Item #</t>
  </si>
  <si>
    <t>Item Description</t>
  </si>
  <si>
    <t>Quantity</t>
  </si>
  <si>
    <t>Equipment Price</t>
  </si>
  <si>
    <t>Implementation Price</t>
  </si>
  <si>
    <t>Monthly Maintenance Rate</t>
  </si>
  <si>
    <t>5 Year Cost c*[d+e+(f*60)]</t>
  </si>
  <si>
    <t>22.6.1</t>
  </si>
  <si>
    <t>System - 2 Positions</t>
  </si>
  <si>
    <t>22.6.2</t>
  </si>
  <si>
    <t>System - 3 Positions</t>
  </si>
  <si>
    <t>22.6.3</t>
  </si>
  <si>
    <t>System - 4 Positions</t>
  </si>
  <si>
    <t>22.6.4</t>
  </si>
  <si>
    <t>System - 5 Positions</t>
  </si>
  <si>
    <t>22.6.5</t>
  </si>
  <si>
    <t>System - 6 Positions</t>
  </si>
  <si>
    <t>22.6.6</t>
  </si>
  <si>
    <t>System - 7 Positions</t>
  </si>
  <si>
    <t>22.6.7</t>
  </si>
  <si>
    <t>System - 8 Positions</t>
  </si>
  <si>
    <t>22.6.8</t>
  </si>
  <si>
    <t>System - 9 Positions</t>
  </si>
  <si>
    <t>22.6.9</t>
  </si>
  <si>
    <t>System - 10 Positions</t>
  </si>
  <si>
    <t>22.6.10</t>
  </si>
  <si>
    <t>System - 11 Positions</t>
  </si>
  <si>
    <t>22.6.11</t>
  </si>
  <si>
    <t>System - 12 Positions</t>
  </si>
  <si>
    <t>22.6.12</t>
  </si>
  <si>
    <t>System - 13 Positions</t>
  </si>
  <si>
    <t>22.6.13</t>
  </si>
  <si>
    <t>System - 14 Positions</t>
  </si>
  <si>
    <t>22.6.14</t>
  </si>
  <si>
    <t>System - 15 Positions</t>
  </si>
  <si>
    <t>22.6.15</t>
  </si>
  <si>
    <t>System - 16 Positions</t>
  </si>
  <si>
    <t>22.6.16</t>
  </si>
  <si>
    <t>System - 17 Positions</t>
  </si>
  <si>
    <t>22.6.17</t>
  </si>
  <si>
    <t>System - 18 Positions</t>
  </si>
  <si>
    <t>22.6.18</t>
  </si>
  <si>
    <t>System - 19 Positions</t>
  </si>
  <si>
    <t>22.6.19</t>
  </si>
  <si>
    <t>System - 20 Positions</t>
  </si>
  <si>
    <t>22.6.20</t>
  </si>
  <si>
    <t>22.6.21</t>
  </si>
  <si>
    <t>After installation, the cost of an additional position for a call handling system, including all hardware, software, training, cabling, and any additional materials necessary for install.</t>
  </si>
  <si>
    <t>Subtotals:</t>
  </si>
  <si>
    <t>Total NRC (d+e):</t>
  </si>
  <si>
    <t>Total MRC (f):</t>
  </si>
  <si>
    <t>Total 5 Year Cost:</t>
  </si>
  <si>
    <t>22.7 - ON PREM CPE HOST-REMOTE SYSTEM COST WORKBOOK</t>
  </si>
  <si>
    <t>22.7.1</t>
  </si>
  <si>
    <t>22.7.2</t>
  </si>
  <si>
    <t>Remote PSAP with 1 position including all connectivity within the PSAP</t>
  </si>
  <si>
    <t>22.7.3</t>
  </si>
  <si>
    <t>Remote PSAP with 2 positions including all connectivity within the PSAP</t>
  </si>
  <si>
    <t>22.7.4</t>
  </si>
  <si>
    <t>Remote PSAP with 3 positions including all connectivity within the PSAP</t>
  </si>
  <si>
    <t>22.7.5</t>
  </si>
  <si>
    <t>Remote PSAP with 4 positions including all connectivity within the PSAP</t>
  </si>
  <si>
    <t>22.7.6</t>
  </si>
  <si>
    <t>Remote PSAP with 5 positions including all connectivity within the PSAP</t>
  </si>
  <si>
    <t>22.7.7</t>
  </si>
  <si>
    <t>Remote PSAP with 6 positions including all connectivity within the PSAP</t>
  </si>
  <si>
    <t>22.7.8</t>
  </si>
  <si>
    <t>Remote PSAP with 7 positions including all connectivity within the PSAP</t>
  </si>
  <si>
    <t>22.7.9</t>
  </si>
  <si>
    <t>Remote PSAP with 8 positions including all connectivity within the PSAP</t>
  </si>
  <si>
    <t>22.7.10</t>
  </si>
  <si>
    <t>Remote PSAP with 9 positions including all connectivity within the PSAP</t>
  </si>
  <si>
    <t>22.7.11</t>
  </si>
  <si>
    <t>Remote PSAP with 10 positions including all connectivity within the PSAP</t>
  </si>
  <si>
    <t>22.7.12</t>
  </si>
  <si>
    <t>Remote PSAP with 11 positions including all connectivity within the PSAP</t>
  </si>
  <si>
    <t>22.7.13</t>
  </si>
  <si>
    <t>Remote PSAP with 12 positions including all connectivity within the PSAP</t>
  </si>
  <si>
    <t>22.7.14</t>
  </si>
  <si>
    <t>Remote PSAP with 13 positions including all connectivity within the PSAP</t>
  </si>
  <si>
    <t>22.7.15</t>
  </si>
  <si>
    <t>Remote PSAP with 14 positions including all connectivity within the PSAP</t>
  </si>
  <si>
    <t>22.7.16</t>
  </si>
  <si>
    <t>Remote PSAP with 15 positions including all connectivity within the PSAP</t>
  </si>
  <si>
    <t>22.7.17</t>
  </si>
  <si>
    <t>Remote PSAP with 16 positions including all connectivity within the PSAP</t>
  </si>
  <si>
    <t>22.7.18</t>
  </si>
  <si>
    <t>Remote PSAP with 17 positions including all connectivity within the PSAP</t>
  </si>
  <si>
    <t>22.7.19</t>
  </si>
  <si>
    <t>Remote PSAP with 18 positions including all connectivity within the PSAP</t>
  </si>
  <si>
    <t>22.7.20</t>
  </si>
  <si>
    <t>Remote PSAP with 19 positions including all connectivity within the PSAP</t>
  </si>
  <si>
    <t>22.7.21</t>
  </si>
  <si>
    <t>Remote PSAP with 20 positions including all connectivity within the PSAP</t>
  </si>
  <si>
    <t>22.7.22</t>
  </si>
  <si>
    <t>22.7.23</t>
  </si>
  <si>
    <t>22.8 - ON PREM CPE ITEMIZED COST WORKBOOK</t>
  </si>
  <si>
    <t>22.8.1</t>
  </si>
  <si>
    <t>Legacy Network Interface card with a minimum of 4 ports to accommodate CAMA or 10-digit.</t>
  </si>
  <si>
    <t>22.8.2</t>
  </si>
  <si>
    <t>Chassis to mount hardware with all required interconnect cabling.</t>
  </si>
  <si>
    <t>22.8.3</t>
  </si>
  <si>
    <t>Firewall with all required cabling.</t>
  </si>
  <si>
    <t>22.8.4</t>
  </si>
  <si>
    <t>Router with all required cabling.</t>
  </si>
  <si>
    <t>22.8.5</t>
  </si>
  <si>
    <t>Gateway with required cabling.</t>
  </si>
  <si>
    <t>22.9 - ON PREM CPE OPTIONAL APPLICATIONS AND PERPHERIALS COST WORKBOOK</t>
  </si>
  <si>
    <t>(h)</t>
  </si>
  <si>
    <t>Vendor to Provide (Y/N)</t>
  </si>
  <si>
    <t>22.9.1</t>
  </si>
  <si>
    <t>22.9.2</t>
  </si>
  <si>
    <t>22.9.3</t>
  </si>
  <si>
    <t>22.9.4</t>
  </si>
  <si>
    <t>22.9.5</t>
  </si>
  <si>
    <t>22.9.6</t>
  </si>
  <si>
    <t>22.9.7</t>
  </si>
  <si>
    <t>22.9.8</t>
  </si>
  <si>
    <t>22.9.9</t>
  </si>
  <si>
    <t>22.9.10</t>
  </si>
  <si>
    <t>22.9.11</t>
  </si>
  <si>
    <t>22.9.12</t>
  </si>
  <si>
    <t>22.9.13</t>
  </si>
  <si>
    <t>One time 1-3 month API development outside of NENA i3 and SOW requirements</t>
  </si>
  <si>
    <t>22.9.14</t>
  </si>
  <si>
    <t>One time 3-6 month API development outside of NENA i3 and SOW requirements</t>
  </si>
  <si>
    <t>22.9.15</t>
  </si>
  <si>
    <t xml:space="preserve">One time 6-9 month API development outside of NENA i3 and SOW requirements </t>
  </si>
  <si>
    <t>22.9.16</t>
  </si>
  <si>
    <t>22.10 - ON PREM CPE LABOR RATES COST WORKBOOK</t>
  </si>
  <si>
    <t>Estimated Annual Hours</t>
  </si>
  <si>
    <t>Hourly Rate</t>
  </si>
  <si>
    <t>5 Year Cost c*d*5</t>
  </si>
  <si>
    <t>22.10.1</t>
  </si>
  <si>
    <t xml:space="preserve">Technician </t>
  </si>
  <si>
    <t>22.10.2</t>
  </si>
  <si>
    <t>System Engineer</t>
  </si>
  <si>
    <t>22.10.3</t>
  </si>
  <si>
    <t>Project Manager</t>
  </si>
  <si>
    <t>External Time Source (Net clock) (Per PSAP)</t>
  </si>
  <si>
    <t>Real-Time Call Status System and Display (Per display)</t>
  </si>
  <si>
    <t>IP Phone Set (Per phone)</t>
  </si>
  <si>
    <t>Automated Abandoned Callback (AAC) functionality (Per PSAP)</t>
  </si>
  <si>
    <t>Geographical based call screening/triage (Per PSAP)</t>
  </si>
  <si>
    <t>Push/Pull Multimedia for voice, video, or location (outside of natively delivered media) (Per PSAP)</t>
  </si>
  <si>
    <t>22.9.17</t>
  </si>
  <si>
    <t>*Items on this tab (22.10 Labor Rates) are only to be used and ordered upon initiation by the 9-1-1 Branch. All labor for install, configuration, maintenance, and i3 upgrade is to be included in the base price.</t>
  </si>
  <si>
    <t>*Items on this tab (22.8 Itemized) are only to be used and ordered upon initiation by the 9-1-1 Branch. All initial deployment equipment is included in the base price.</t>
  </si>
  <si>
    <t>AI non-emergency call answering (Per Call)</t>
  </si>
  <si>
    <t>AI based Translation and Transcription services for voice traffic (Per Call)</t>
  </si>
  <si>
    <t>Tab 1. Instructions</t>
  </si>
  <si>
    <t>The Bidder must not change the quantities. 
Quantities are for evaluation purposes only and do not represent guaranteed sales. 
The Bidder is only responsible for adding costs to white cells. 
If the Bidder enters $0, the Bidder must provide that service at no cost. 
The costs submitted in the BAFO serve as the maximum allowable costs.</t>
  </si>
  <si>
    <t>Exhibit C - Cost Workbook - ON-PREM CPE</t>
  </si>
  <si>
    <t>Side A and B of a Host-Remote System, including all backroom equipment</t>
  </si>
  <si>
    <t>At the time of installation, the cost to add an additional position for a Remote PSAP over 20 positions in a Host- Remote system, including all connectivity within the PSAP, priced as each.</t>
  </si>
  <si>
    <t>After intial installation, the cost to add an additional position to a Remote PSAP within a Host-Remote system, including all hardware, software, training, cabling, and any additional materials necessary for install, priced as each.</t>
  </si>
  <si>
    <t>Geographical Information System (GIS) Mapping System functionality, including all required server hardware and software, including licenses as needed, in the PSAP backroom and workstations. (Per position)</t>
  </si>
  <si>
    <t>Digital Voice Logging Recorder (DVLR) with a maximum of 64 analog or digital channels, including all required hardware, software, including a license as needed, training, cabling, and any additional materials for install. (Per PSAP)</t>
  </si>
  <si>
    <t>Digital Voice Logging Recorder (DVLR) with a minimum of 65 analog or digital channels, including all required hardware, software, including a license as needed, training, cabling, and any additional materials for install. (Per PSAP)</t>
  </si>
  <si>
    <t>Automatic Call Distribution (ACD) Site Activation functionality, including all required server hardware and software, including licenses as needed, in the PSAP backroom and workstation. (Per PSAP)</t>
  </si>
  <si>
    <t>Mandatory</t>
  </si>
  <si>
    <t>Management Information System (MIS) functionality, including all required server hardware and software, including licenses as needed, in the PSAP backroom and workstations. (Per PSAP)</t>
  </si>
  <si>
    <r>
      <t xml:space="preserve">New technology integration (MRC per position per month) </t>
    </r>
    <r>
      <rPr>
        <sz val="11"/>
        <color theme="1"/>
        <rFont val="Aptos Narrow"/>
        <family val="2"/>
        <scheme val="minor"/>
      </rPr>
      <t>(Removed)</t>
    </r>
  </si>
  <si>
    <t>At the time of installation, the cost of an additional position for a call handling system over 20 positions, including all cabling within the PSAP.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</si>
</sst>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409]mmmm\ d\,\ yyyy;@"/>
  </numFmts>
  <fonts count="17" x14ac:knownFonts="1">
    <font>
      <sz val="11"/>
      <color theme="1"/>
      <name val="Aptos Narrow"/>
      <family val="2"/>
      <scheme val="minor"/>
    </font>
    <font>
      <b/>
      <sz val="11"/>
      <color theme="1"/>
      <name val="Aptos Narrow"/>
      <family val="2"/>
      <scheme val="minor"/>
    </font>
    <font>
      <sz val="8"/>
      <name val="Aptos Narrow"/>
      <family val="2"/>
      <scheme val="minor"/>
    </font>
    <font>
      <sz val="11"/>
      <color theme="1"/>
      <name val="Century Gothic"/>
      <family val="2"/>
    </font>
    <font>
      <b/>
      <strike/>
      <sz val="16"/>
      <color rgb="FFFF0000"/>
      <name val="Century Gothic"/>
      <family val="2"/>
    </font>
    <font>
      <b/>
      <sz val="14"/>
      <color theme="1"/>
      <name val="Century Gothic"/>
      <family val="2"/>
    </font>
    <font>
      <sz val="14"/>
      <color theme="1"/>
      <name val="Century Gothic"/>
      <family val="2"/>
    </font>
    <font>
      <b/>
      <sz val="14"/>
      <color rgb="FFFF0000"/>
      <name val="Century Gothic"/>
      <family val="2"/>
    </font>
    <font>
      <sz val="12"/>
      <color theme="1"/>
      <name val="Century Gothic"/>
      <family val="2"/>
    </font>
    <font>
      <b/>
      <sz val="12"/>
      <color theme="1"/>
      <name val="Century Gothic"/>
      <family val="2"/>
    </font>
    <font>
      <sz val="11"/>
      <color rgb="FFFF0000"/>
      <name val="Century Gothic"/>
      <family val="2"/>
    </font>
    <font>
      <sz val="10"/>
      <color theme="1"/>
      <name val="Century Gothic"/>
      <family val="2"/>
    </font>
    <font>
      <sz val="16"/>
      <color theme="1"/>
      <name val="Aptos Narrow"/>
      <family val="2"/>
      <scheme val="minor"/>
    </font>
    <font>
      <b/>
      <sz val="14"/>
      <color theme="1"/>
      <name val="Aptos Narrow"/>
      <family val="2"/>
      <scheme val="minor"/>
    </font>
    <font>
      <sz val="14"/>
      <color theme="1"/>
      <name val="Aptos Narrow"/>
      <family val="2"/>
      <scheme val="minor"/>
    </font>
    <font>
      <strike/>
      <sz val="11"/>
      <color theme="1"/>
      <name val="Aptos Narrow"/>
      <family val="2"/>
      <scheme val="minor"/>
    </font>
    <font>
      <b/>
      <sz val="16"/>
      <color theme="1"/>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6">
    <xf numFmtId="0" fontId="0" fillId="0" borderId="0" xfId="0"/>
    <xf numFmtId="0" fontId="0" fillId="0" borderId="0" xfId="0" applyAlignment="1">
      <alignment wrapText="1"/>
    </xf>
    <xf numFmtId="44" fontId="0" fillId="0" borderId="0" xfId="0" applyNumberFormat="1"/>
    <xf numFmtId="44" fontId="0" fillId="0" borderId="0" xfId="0" applyNumberFormat="1" applyAlignment="1">
      <alignment wrapText="1"/>
    </xf>
    <xf numFmtId="44" fontId="0" fillId="0" borderId="1" xfId="0" applyNumberFormat="1" applyBorder="1" applyAlignment="1">
      <alignment horizontal="left" vertical="top"/>
    </xf>
    <xf numFmtId="44" fontId="0" fillId="0" borderId="1" xfId="0" applyNumberFormat="1" applyBorder="1" applyAlignment="1">
      <alignment horizontal="left" vertical="top" wrapText="1"/>
    </xf>
    <xf numFmtId="44" fontId="0" fillId="0" borderId="0" xfId="0" applyNumberFormat="1" applyAlignment="1">
      <alignment horizontal="left" vertical="top"/>
    </xf>
    <xf numFmtId="44" fontId="0" fillId="0" borderId="0" xfId="0" applyNumberFormat="1" applyAlignment="1">
      <alignment horizontal="left" vertical="top" wrapText="1"/>
    </xf>
    <xf numFmtId="44" fontId="0" fillId="0" borderId="1" xfId="0" applyNumberFormat="1" applyBorder="1" applyAlignment="1">
      <alignment horizontal="center" vertical="top"/>
    </xf>
    <xf numFmtId="0" fontId="1" fillId="0" borderId="0" xfId="0" applyFont="1" applyAlignment="1">
      <alignment horizontal="center" vertical="center"/>
    </xf>
    <xf numFmtId="0" fontId="1" fillId="0" borderId="0" xfId="0" applyFont="1" applyAlignment="1">
      <alignment horizontal="center" vertical="center" wrapText="1"/>
    </xf>
    <xf numFmtId="44" fontId="0" fillId="2" borderId="1" xfId="0" applyNumberFormat="1" applyFill="1" applyBorder="1" applyAlignment="1">
      <alignment horizontal="left" vertical="top"/>
    </xf>
    <xf numFmtId="0" fontId="0" fillId="2" borderId="1" xfId="0" applyFill="1" applyBorder="1"/>
    <xf numFmtId="0" fontId="0" fillId="2" borderId="1" xfId="0" applyFill="1" applyBorder="1" applyAlignment="1">
      <alignment horizontal="center" vertical="top"/>
    </xf>
    <xf numFmtId="0" fontId="0" fillId="2" borderId="1" xfId="0" applyFill="1" applyBorder="1" applyAlignment="1">
      <alignment wrapText="1"/>
    </xf>
    <xf numFmtId="0" fontId="0" fillId="2" borderId="1" xfId="0" applyFill="1" applyBorder="1" applyAlignment="1">
      <alignment horizontal="center" vertical="top"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xf numFmtId="44" fontId="0" fillId="2" borderId="1" xfId="0" applyNumberFormat="1" applyFill="1" applyBorder="1" applyAlignment="1">
      <alignment horizontal="left" vertical="top" wrapText="1"/>
    </xf>
    <xf numFmtId="44" fontId="1" fillId="2" borderId="1" xfId="0" applyNumberFormat="1" applyFont="1" applyFill="1" applyBorder="1"/>
    <xf numFmtId="0" fontId="3" fillId="0" borderId="0" xfId="0" applyFont="1"/>
    <xf numFmtId="0" fontId="6" fillId="0" borderId="0" xfId="0" applyFont="1"/>
    <xf numFmtId="0" fontId="7" fillId="0" borderId="0" xfId="0" applyFont="1" applyAlignment="1">
      <alignment horizontal="center" vertical="center"/>
    </xf>
    <xf numFmtId="0" fontId="8" fillId="0" borderId="0" xfId="0" applyFont="1"/>
    <xf numFmtId="0" fontId="10" fillId="0" borderId="0" xfId="0" applyFont="1"/>
    <xf numFmtId="49" fontId="0" fillId="3" borderId="1" xfId="0" applyNumberFormat="1" applyFill="1" applyBorder="1" applyAlignment="1">
      <alignment horizontal="left" vertical="top"/>
    </xf>
    <xf numFmtId="49" fontId="0" fillId="2" borderId="1" xfId="0" applyNumberFormat="1" applyFill="1" applyBorder="1" applyAlignment="1">
      <alignment horizontal="right" vertical="top"/>
    </xf>
    <xf numFmtId="0" fontId="8"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xf>
    <xf numFmtId="0" fontId="0" fillId="0" borderId="0" xfId="0" applyAlignment="1">
      <alignment horizontal="left"/>
    </xf>
    <xf numFmtId="0" fontId="12" fillId="0" borderId="0" xfId="0" applyFont="1" applyAlignment="1">
      <alignment wrapText="1"/>
    </xf>
    <xf numFmtId="0" fontId="12" fillId="0" borderId="0" xfId="0" applyFont="1"/>
    <xf numFmtId="0" fontId="13" fillId="0" borderId="0" xfId="0" applyFont="1"/>
    <xf numFmtId="0" fontId="14" fillId="0" borderId="0" xfId="0" applyFont="1"/>
    <xf numFmtId="0" fontId="13" fillId="2" borderId="1" xfId="0" applyFont="1" applyFill="1" applyBorder="1"/>
    <xf numFmtId="44" fontId="13" fillId="2" borderId="1" xfId="0" applyNumberFormat="1" applyFont="1" applyFill="1" applyBorder="1"/>
    <xf numFmtId="49" fontId="0" fillId="2" borderId="1" xfId="0" applyNumberFormat="1" applyFill="1" applyBorder="1" applyAlignment="1">
      <alignment horizontal="left" vertical="top"/>
    </xf>
    <xf numFmtId="0" fontId="0" fillId="4" borderId="1" xfId="0" applyFill="1" applyBorder="1" applyAlignment="1">
      <alignment wrapText="1"/>
    </xf>
    <xf numFmtId="0" fontId="15" fillId="4" borderId="1" xfId="0" applyFont="1" applyFill="1" applyBorder="1" applyAlignment="1">
      <alignment wrapText="1"/>
    </xf>
    <xf numFmtId="0" fontId="1" fillId="0" borderId="0" xfId="0" applyFont="1" applyAlignment="1">
      <alignment horizontal="center"/>
    </xf>
    <xf numFmtId="0" fontId="0" fillId="0" borderId="0" xfId="0" applyAlignment="1">
      <alignment horizontal="left"/>
    </xf>
    <xf numFmtId="0" fontId="11" fillId="0" borderId="0" xfId="0" applyFont="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xf>
    <xf numFmtId="164" fontId="7"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3" fillId="0" borderId="0" xfId="0" applyFont="1" applyAlignment="1">
      <alignment horizontal="center"/>
    </xf>
    <xf numFmtId="0" fontId="14" fillId="0" borderId="0" xfId="0" applyFont="1" applyAlignment="1">
      <alignment horizontal="left"/>
    </xf>
    <xf numFmtId="0" fontId="16" fillId="0" borderId="0" xfId="0" applyFont="1" applyAlignment="1">
      <alignment horizontal="center"/>
    </xf>
    <xf numFmtId="0" fontId="16" fillId="4" borderId="0" xfId="0" applyFont="1" applyFill="1" applyAlignment="1">
      <alignment horizontal="left"/>
    </xf>
    <xf numFmtId="0" fontId="12" fillId="4" borderId="2" xfId="0" applyFont="1" applyFill="1" applyBorder="1" applyAlignment="1">
      <alignment wrapText="1"/>
    </xf>
    <xf numFmtId="49" fontId="0" fillId="4" borderId="1" xfId="0" applyNumberFormat="1" applyFill="1" applyBorder="1" applyAlignment="1">
      <alignment horizontal="right" vertical="top"/>
    </xf>
    <xf numFmtId="0" fontId="15"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F26A0-3E15-4353-B4FF-CB0B7720AC73}">
  <dimension ref="A2:I32"/>
  <sheetViews>
    <sheetView showGridLines="0" zoomScale="115" zoomScaleNormal="115" zoomScalePageLayoutView="130" workbookViewId="0">
      <selection activeCell="O9" sqref="O9"/>
    </sheetView>
  </sheetViews>
  <sheetFormatPr defaultColWidth="9.140625" defaultRowHeight="16.5" x14ac:dyDescent="0.3"/>
  <cols>
    <col min="1" max="4" width="9.140625" style="21"/>
    <col min="5" max="5" width="10.85546875" style="21" bestFit="1" customWidth="1"/>
    <col min="6" max="16384" width="9.140625" style="21"/>
  </cols>
  <sheetData>
    <row r="2" spans="1:9" ht="19.350000000000001" customHeight="1" x14ac:dyDescent="0.3"/>
    <row r="3" spans="1:9" ht="20.25" x14ac:dyDescent="0.3">
      <c r="A3" s="47"/>
      <c r="B3" s="47"/>
      <c r="C3" s="47"/>
      <c r="D3" s="47"/>
      <c r="E3" s="47"/>
      <c r="F3" s="47"/>
      <c r="G3" s="47"/>
      <c r="H3" s="47"/>
      <c r="I3" s="47"/>
    </row>
    <row r="5" spans="1:9" ht="18" x14ac:dyDescent="0.3">
      <c r="A5" s="48"/>
      <c r="B5" s="48"/>
      <c r="C5" s="48"/>
      <c r="D5" s="48"/>
      <c r="E5" s="48"/>
      <c r="F5" s="48"/>
      <c r="G5" s="48"/>
      <c r="H5" s="48"/>
      <c r="I5" s="48"/>
    </row>
    <row r="6" spans="1:9" ht="18" x14ac:dyDescent="0.3">
      <c r="A6" s="29"/>
      <c r="B6" s="29"/>
      <c r="C6" s="29"/>
      <c r="G6" s="29"/>
      <c r="H6" s="29"/>
      <c r="I6" s="29"/>
    </row>
    <row r="7" spans="1:9" ht="18.75" x14ac:dyDescent="0.3">
      <c r="A7" s="22"/>
      <c r="B7" s="22"/>
      <c r="C7" s="22"/>
      <c r="D7" s="22"/>
      <c r="E7" s="22"/>
      <c r="F7" s="22"/>
      <c r="G7" s="22"/>
      <c r="H7" s="22"/>
      <c r="I7" s="22"/>
    </row>
    <row r="8" spans="1:9" ht="18" x14ac:dyDescent="0.3">
      <c r="A8" s="48" t="s">
        <v>0</v>
      </c>
      <c r="B8" s="48"/>
      <c r="C8" s="48"/>
      <c r="D8" s="48"/>
      <c r="E8" s="48"/>
      <c r="F8" s="48"/>
      <c r="G8" s="48"/>
      <c r="H8" s="48"/>
      <c r="I8" s="48"/>
    </row>
    <row r="10" spans="1:9" ht="18" x14ac:dyDescent="0.3">
      <c r="A10" s="48" t="s">
        <v>1</v>
      </c>
      <c r="B10" s="48"/>
      <c r="C10" s="48"/>
      <c r="D10" s="48"/>
      <c r="E10" s="48"/>
      <c r="F10" s="48"/>
      <c r="G10" s="48"/>
      <c r="H10" s="48"/>
      <c r="I10" s="48"/>
    </row>
    <row r="11" spans="1:9" ht="18.75" x14ac:dyDescent="0.3">
      <c r="A11" s="22"/>
      <c r="B11" s="22"/>
      <c r="C11" s="22"/>
      <c r="D11" s="22"/>
      <c r="E11" s="22"/>
      <c r="F11" s="22"/>
      <c r="G11" s="22"/>
      <c r="H11" s="22"/>
      <c r="I11" s="22"/>
    </row>
    <row r="12" spans="1:9" ht="17.45" customHeight="1" x14ac:dyDescent="0.3">
      <c r="A12" s="48"/>
      <c r="B12" s="48"/>
      <c r="C12" s="48"/>
      <c r="D12" s="48"/>
      <c r="E12" s="48"/>
      <c r="F12" s="48"/>
      <c r="G12" s="48"/>
      <c r="H12" s="48"/>
      <c r="I12" s="48"/>
    </row>
    <row r="13" spans="1:9" ht="20.25" customHeight="1" x14ac:dyDescent="0.3">
      <c r="D13" s="29"/>
      <c r="E13" s="23"/>
      <c r="F13" s="29"/>
      <c r="G13" s="29"/>
      <c r="H13" s="29"/>
      <c r="I13" s="29"/>
    </row>
    <row r="15" spans="1:9" ht="18" x14ac:dyDescent="0.3">
      <c r="A15" s="46" t="s">
        <v>2</v>
      </c>
      <c r="B15" s="46"/>
      <c r="C15" s="46"/>
      <c r="D15" s="46"/>
      <c r="E15" s="46"/>
      <c r="F15" s="46"/>
      <c r="G15" s="46"/>
      <c r="H15" s="46"/>
      <c r="I15" s="46"/>
    </row>
    <row r="19" spans="1:9" ht="17.25" x14ac:dyDescent="0.3">
      <c r="A19" s="44" t="s">
        <v>3</v>
      </c>
      <c r="B19" s="44"/>
      <c r="C19" s="44"/>
      <c r="D19" s="44"/>
      <c r="E19" s="44"/>
      <c r="F19" s="44"/>
      <c r="G19" s="44"/>
      <c r="H19" s="44"/>
      <c r="I19" s="44"/>
    </row>
    <row r="20" spans="1:9" ht="17.25" x14ac:dyDescent="0.3">
      <c r="A20" s="24"/>
      <c r="B20" s="24"/>
      <c r="C20" s="24"/>
      <c r="D20" s="24"/>
      <c r="E20" s="24"/>
      <c r="F20" s="24"/>
      <c r="G20" s="24"/>
      <c r="H20" s="24"/>
      <c r="I20" s="24"/>
    </row>
    <row r="21" spans="1:9" x14ac:dyDescent="0.3">
      <c r="A21" s="45" t="s">
        <v>4</v>
      </c>
      <c r="B21" s="45"/>
      <c r="C21" s="45"/>
      <c r="D21" s="45"/>
      <c r="E21" s="45"/>
      <c r="F21" s="45"/>
      <c r="G21" s="45"/>
      <c r="H21" s="45"/>
      <c r="I21" s="45"/>
    </row>
    <row r="22" spans="1:9" ht="17.25" x14ac:dyDescent="0.3">
      <c r="A22" s="24"/>
      <c r="B22" s="24"/>
      <c r="C22" s="24"/>
      <c r="D22" s="24"/>
      <c r="E22" s="24"/>
      <c r="F22" s="24"/>
      <c r="G22" s="24"/>
      <c r="H22" s="24"/>
      <c r="I22" s="24"/>
    </row>
    <row r="23" spans="1:9" ht="17.25" x14ac:dyDescent="0.3">
      <c r="A23" s="44" t="s">
        <v>5</v>
      </c>
      <c r="B23" s="44"/>
      <c r="C23" s="44"/>
      <c r="D23" s="44"/>
      <c r="E23" s="44"/>
      <c r="F23" s="44"/>
      <c r="G23" s="44"/>
      <c r="H23" s="44"/>
      <c r="I23" s="44"/>
    </row>
    <row r="24" spans="1:9" ht="17.25" x14ac:dyDescent="0.3">
      <c r="A24" s="28"/>
      <c r="B24" s="28"/>
      <c r="C24" s="28"/>
      <c r="D24" s="28"/>
      <c r="E24" s="28"/>
      <c r="F24" s="28"/>
      <c r="G24" s="28"/>
      <c r="H24" s="28"/>
      <c r="I24" s="28"/>
    </row>
    <row r="25" spans="1:9" ht="17.25" x14ac:dyDescent="0.3">
      <c r="A25" s="44"/>
      <c r="B25" s="44"/>
      <c r="C25" s="44"/>
      <c r="D25" s="44"/>
      <c r="E25" s="44"/>
      <c r="F25" s="44"/>
      <c r="G25" s="44"/>
      <c r="H25" s="44"/>
      <c r="I25" s="44"/>
    </row>
    <row r="26" spans="1:9" ht="17.25" x14ac:dyDescent="0.3">
      <c r="A26" s="24"/>
      <c r="B26" s="24"/>
      <c r="C26" s="24"/>
      <c r="D26" s="24"/>
      <c r="E26" s="24"/>
      <c r="F26" s="24"/>
      <c r="G26" s="24"/>
      <c r="H26" s="24"/>
      <c r="I26" s="24"/>
    </row>
    <row r="27" spans="1:9" ht="17.25" x14ac:dyDescent="0.3">
      <c r="A27" s="44"/>
      <c r="B27" s="44"/>
      <c r="C27" s="44"/>
      <c r="D27" s="44"/>
      <c r="E27" s="44"/>
      <c r="F27" s="44"/>
      <c r="G27" s="44"/>
      <c r="H27" s="44"/>
      <c r="I27" s="44"/>
    </row>
    <row r="28" spans="1:9" ht="17.25" x14ac:dyDescent="0.3">
      <c r="A28" s="24"/>
      <c r="B28" s="24"/>
      <c r="C28" s="24"/>
      <c r="D28" s="24"/>
      <c r="E28" s="24"/>
      <c r="F28" s="24"/>
      <c r="G28" s="24"/>
      <c r="H28" s="24"/>
      <c r="I28" s="24"/>
    </row>
    <row r="29" spans="1:9" ht="17.25" x14ac:dyDescent="0.3">
      <c r="A29" s="44"/>
      <c r="B29" s="44"/>
      <c r="C29" s="44"/>
      <c r="D29" s="44"/>
      <c r="E29" s="44"/>
      <c r="F29" s="44"/>
      <c r="G29" s="44"/>
      <c r="H29" s="44"/>
      <c r="I29" s="44"/>
    </row>
    <row r="30" spans="1:9" ht="47.1" customHeight="1" x14ac:dyDescent="0.3">
      <c r="E30" s="25"/>
    </row>
    <row r="31" spans="1:9" ht="65.25" customHeight="1" x14ac:dyDescent="0.3">
      <c r="A31" s="43" t="s">
        <v>6</v>
      </c>
      <c r="B31" s="43"/>
      <c r="C31" s="43"/>
      <c r="D31" s="43"/>
      <c r="E31" s="43"/>
      <c r="F31" s="43"/>
      <c r="G31" s="43"/>
      <c r="H31" s="43"/>
      <c r="I31" s="43"/>
    </row>
    <row r="32" spans="1:9" ht="65.25" customHeight="1" x14ac:dyDescent="0.3">
      <c r="A32" s="43"/>
      <c r="B32" s="43"/>
      <c r="C32" s="43"/>
      <c r="D32" s="43"/>
      <c r="E32" s="43"/>
      <c r="F32" s="43"/>
      <c r="G32" s="43"/>
      <c r="H32" s="43"/>
      <c r="I32" s="43"/>
    </row>
  </sheetData>
  <sheetProtection selectLockedCells="1"/>
  <mergeCells count="14">
    <mergeCell ref="A15:I15"/>
    <mergeCell ref="A3:I3"/>
    <mergeCell ref="A5:I5"/>
    <mergeCell ref="A8:I8"/>
    <mergeCell ref="A10:I10"/>
    <mergeCell ref="A12:I12"/>
    <mergeCell ref="A31:I31"/>
    <mergeCell ref="A32:I32"/>
    <mergeCell ref="A19:I19"/>
    <mergeCell ref="A21:I21"/>
    <mergeCell ref="A23:I23"/>
    <mergeCell ref="A25:I25"/>
    <mergeCell ref="A27:I27"/>
    <mergeCell ref="A29:I29"/>
  </mergeCells>
  <pageMargins left="0.7" right="0.7" top="0.75" bottom="0.75" header="0.3" footer="0.3"/>
  <pageSetup orientation="portrait" r:id="rId1"/>
  <headerFooter>
    <oddHeader>&amp;CContract 6104-2019</oddHeader>
    <oddFooter>&amp;L&amp;"Century Gothic,Regular"&amp;K000000March 29, 2020&amp;C&amp;"Century Gothic,Regular"&amp;10
Cost Workbook Cover &amp;R&amp;"Century Gothic,Regular"&amp;10Page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258A6-0A8A-4CE9-8D9D-601DA4CDDC63}">
  <sheetPr>
    <pageSetUpPr fitToPage="1"/>
  </sheetPr>
  <dimension ref="A1:A5"/>
  <sheetViews>
    <sheetView tabSelected="1" view="pageLayout" zoomScaleNormal="100" workbookViewId="0">
      <selection activeCell="A11" sqref="A11"/>
    </sheetView>
  </sheetViews>
  <sheetFormatPr defaultRowHeight="15" x14ac:dyDescent="0.25"/>
  <cols>
    <col min="1" max="1" width="91" customWidth="1"/>
  </cols>
  <sheetData>
    <row r="1" spans="1:1" s="33" customFormat="1" ht="21" x14ac:dyDescent="0.35">
      <c r="A1" s="32"/>
    </row>
    <row r="2" spans="1:1" ht="21" x14ac:dyDescent="0.35">
      <c r="A2" s="51" t="s">
        <v>173</v>
      </c>
    </row>
    <row r="3" spans="1:1" ht="21" x14ac:dyDescent="0.35">
      <c r="A3" s="51"/>
    </row>
    <row r="4" spans="1:1" ht="21.75" thickBot="1" x14ac:dyDescent="0.4">
      <c r="A4" s="52" t="s">
        <v>171</v>
      </c>
    </row>
    <row r="5" spans="1:1" ht="126.75" thickBot="1" x14ac:dyDescent="0.4">
      <c r="A5" s="53" t="s">
        <v>172</v>
      </c>
    </row>
  </sheetData>
  <pageMargins left="0.7" right="0.7" top="0.75" bottom="0.75" header="0.3" footer="0.3"/>
  <pageSetup fitToHeight="0" orientation="landscape" r:id="rId1"/>
  <headerFooter>
    <oddHeader xml:space="preserve">&amp;LState of California
California Governor's Office of Emergency Services&amp;CExhibit C - Cost Workbook&amp;RRFP #26-16743
9-1-1 CPE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D5ED0-4886-4914-9E06-EB31058E1FB5}">
  <sheetPr>
    <pageSetUpPr fitToPage="1"/>
  </sheetPr>
  <dimension ref="A1:G5"/>
  <sheetViews>
    <sheetView view="pageLayout" zoomScaleNormal="100" workbookViewId="0">
      <selection activeCell="B11" sqref="B11"/>
    </sheetView>
  </sheetViews>
  <sheetFormatPr defaultRowHeight="15" x14ac:dyDescent="0.25"/>
  <cols>
    <col min="1" max="1" width="25.7109375" customWidth="1"/>
    <col min="2" max="2" width="25.42578125" customWidth="1"/>
    <col min="3" max="3" width="25.7109375" customWidth="1"/>
  </cols>
  <sheetData>
    <row r="1" spans="1:7" s="35" customFormat="1" ht="18.75" x14ac:dyDescent="0.3">
      <c r="A1" s="49" t="s">
        <v>7</v>
      </c>
      <c r="B1" s="49"/>
      <c r="C1" s="49"/>
      <c r="D1" s="34"/>
      <c r="E1" s="34"/>
      <c r="F1" s="34"/>
      <c r="G1" s="34"/>
    </row>
    <row r="2" spans="1:7" s="35" customFormat="1" ht="18.75" x14ac:dyDescent="0.3">
      <c r="A2" s="50" t="s">
        <v>8</v>
      </c>
      <c r="B2" s="50"/>
      <c r="C2" s="50"/>
    </row>
    <row r="3" spans="1:7" s="35" customFormat="1" ht="18.75" x14ac:dyDescent="0.3">
      <c r="A3" s="50" t="s">
        <v>9</v>
      </c>
      <c r="B3" s="50"/>
      <c r="C3" s="50"/>
    </row>
    <row r="4" spans="1:7" s="35" customFormat="1" ht="18.75" x14ac:dyDescent="0.3">
      <c r="A4" s="36" t="s">
        <v>10</v>
      </c>
      <c r="B4" s="36" t="s">
        <v>11</v>
      </c>
      <c r="C4" s="36" t="s">
        <v>12</v>
      </c>
    </row>
    <row r="5" spans="1:7" s="35" customFormat="1" ht="18.75" x14ac:dyDescent="0.3">
      <c r="A5" s="37">
        <f>'22.6 Basic Stand Alone'!G28+'22.7 Host Remote'!G30+'22.8 Itemized'!G12+'22.9 Applications Perpherials'!G24</f>
        <v>0</v>
      </c>
      <c r="B5" s="37">
        <f>'22.6 Basic Stand Alone'!G29+'22.7 Host Remote'!G31+'22.8 Itemized'!G13+'22.9 Applications Perpherials'!G25</f>
        <v>0</v>
      </c>
      <c r="C5" s="37">
        <f>'22.6 Basic Stand Alone'!G30+'22.7 Host Remote'!G32+'22.8 Itemized'!G14+'22.9 Applications Perpherials'!G26+'22.10 Labor Rates'!E9</f>
        <v>0</v>
      </c>
    </row>
  </sheetData>
  <mergeCells count="3">
    <mergeCell ref="A1:C1"/>
    <mergeCell ref="A2:C2"/>
    <mergeCell ref="A3:C3"/>
  </mergeCells>
  <pageMargins left="0.7" right="0.7" top="0.75" bottom="0.75" header="0.3" footer="0.3"/>
  <pageSetup fitToHeight="0" orientation="landscape" r:id="rId1"/>
  <headerFooter>
    <oddHeader xml:space="preserve">&amp;LState of California
California Governor's Office of Emergency Services&amp;CExhibit C - Cost Workbook&amp;RRFP #26-16743
9-1-1 CPE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E4CF7-68E4-4A9A-9BC4-D9A6B7FA3A3E}">
  <sheetPr>
    <pageSetUpPr fitToPage="1"/>
  </sheetPr>
  <dimension ref="A1:G30"/>
  <sheetViews>
    <sheetView view="pageLayout" topLeftCell="A12" zoomScaleNormal="100" workbookViewId="0">
      <selection activeCell="H21" sqref="H21"/>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7" width="26.28515625" customWidth="1"/>
  </cols>
  <sheetData>
    <row r="1" spans="1:7" x14ac:dyDescent="0.25">
      <c r="A1" s="41" t="s">
        <v>13</v>
      </c>
      <c r="B1" s="41"/>
      <c r="C1" s="41"/>
      <c r="D1" s="41"/>
      <c r="E1" s="41"/>
      <c r="F1" s="41"/>
      <c r="G1" s="41"/>
    </row>
    <row r="2" spans="1:7" x14ac:dyDescent="0.25">
      <c r="A2" s="42" t="s">
        <v>8</v>
      </c>
      <c r="B2" s="42"/>
      <c r="C2" s="42"/>
      <c r="D2" s="42"/>
      <c r="E2" s="42"/>
      <c r="F2" s="42"/>
      <c r="G2" s="42"/>
    </row>
    <row r="3" spans="1:7" x14ac:dyDescent="0.25">
      <c r="A3" s="42" t="s">
        <v>9</v>
      </c>
      <c r="B3" s="42"/>
      <c r="C3" s="42"/>
      <c r="D3" s="42"/>
      <c r="E3" s="42"/>
      <c r="F3" s="42"/>
      <c r="G3" s="42"/>
    </row>
    <row r="4" spans="1:7" x14ac:dyDescent="0.25">
      <c r="A4" s="16" t="s">
        <v>14</v>
      </c>
      <c r="B4" s="16" t="s">
        <v>15</v>
      </c>
      <c r="C4" s="16" t="s">
        <v>16</v>
      </c>
      <c r="D4" s="16" t="s">
        <v>17</v>
      </c>
      <c r="E4" s="16" t="s">
        <v>18</v>
      </c>
      <c r="F4" s="16" t="s">
        <v>19</v>
      </c>
      <c r="G4" s="16" t="s">
        <v>20</v>
      </c>
    </row>
    <row r="5" spans="1:7" s="1" customFormat="1" ht="30" x14ac:dyDescent="0.25">
      <c r="A5" s="17" t="s">
        <v>21</v>
      </c>
      <c r="B5" s="17" t="s">
        <v>22</v>
      </c>
      <c r="C5" s="17" t="s">
        <v>23</v>
      </c>
      <c r="D5" s="17" t="s">
        <v>24</v>
      </c>
      <c r="E5" s="17" t="s">
        <v>25</v>
      </c>
      <c r="F5" s="17" t="s">
        <v>26</v>
      </c>
      <c r="G5" s="17" t="s">
        <v>27</v>
      </c>
    </row>
    <row r="6" spans="1:7" x14ac:dyDescent="0.25">
      <c r="A6" s="12" t="s">
        <v>28</v>
      </c>
      <c r="B6" s="12" t="s">
        <v>29</v>
      </c>
      <c r="C6" s="13">
        <v>1</v>
      </c>
      <c r="D6" s="4">
        <v>0</v>
      </c>
      <c r="E6" s="4">
        <v>0</v>
      </c>
      <c r="F6" s="4">
        <v>0</v>
      </c>
      <c r="G6" s="11">
        <f>C6*(D6+E6+(F6*60))</f>
        <v>0</v>
      </c>
    </row>
    <row r="7" spans="1:7" x14ac:dyDescent="0.25">
      <c r="A7" s="12" t="s">
        <v>30</v>
      </c>
      <c r="B7" s="12" t="s">
        <v>31</v>
      </c>
      <c r="C7" s="13">
        <v>1</v>
      </c>
      <c r="D7" s="4">
        <v>0</v>
      </c>
      <c r="E7" s="4">
        <v>0</v>
      </c>
      <c r="F7" s="4">
        <v>0</v>
      </c>
      <c r="G7" s="11">
        <f t="shared" ref="G7:G26" si="0">C7*(D7+E7+(F7*60))</f>
        <v>0</v>
      </c>
    </row>
    <row r="8" spans="1:7" x14ac:dyDescent="0.25">
      <c r="A8" s="12" t="s">
        <v>32</v>
      </c>
      <c r="B8" s="12" t="s">
        <v>33</v>
      </c>
      <c r="C8" s="13">
        <v>1</v>
      </c>
      <c r="D8" s="4">
        <v>0</v>
      </c>
      <c r="E8" s="4">
        <v>0</v>
      </c>
      <c r="F8" s="4">
        <v>0</v>
      </c>
      <c r="G8" s="11">
        <f t="shared" si="0"/>
        <v>0</v>
      </c>
    </row>
    <row r="9" spans="1:7" x14ac:dyDescent="0.25">
      <c r="A9" s="12" t="s">
        <v>34</v>
      </c>
      <c r="B9" s="12" t="s">
        <v>35</v>
      </c>
      <c r="C9" s="13">
        <v>1</v>
      </c>
      <c r="D9" s="4">
        <v>0</v>
      </c>
      <c r="E9" s="4">
        <v>0</v>
      </c>
      <c r="F9" s="4">
        <v>0</v>
      </c>
      <c r="G9" s="11">
        <f t="shared" si="0"/>
        <v>0</v>
      </c>
    </row>
    <row r="10" spans="1:7" x14ac:dyDescent="0.25">
      <c r="A10" s="12" t="s">
        <v>36</v>
      </c>
      <c r="B10" s="12" t="s">
        <v>37</v>
      </c>
      <c r="C10" s="13">
        <v>1</v>
      </c>
      <c r="D10" s="4">
        <v>0</v>
      </c>
      <c r="E10" s="4">
        <v>0</v>
      </c>
      <c r="F10" s="4">
        <v>0</v>
      </c>
      <c r="G10" s="11">
        <f t="shared" si="0"/>
        <v>0</v>
      </c>
    </row>
    <row r="11" spans="1:7" x14ac:dyDescent="0.25">
      <c r="A11" s="12" t="s">
        <v>38</v>
      </c>
      <c r="B11" s="12" t="s">
        <v>39</v>
      </c>
      <c r="C11" s="13">
        <v>1</v>
      </c>
      <c r="D11" s="4">
        <v>0</v>
      </c>
      <c r="E11" s="4">
        <v>0</v>
      </c>
      <c r="F11" s="4">
        <v>0</v>
      </c>
      <c r="G11" s="11">
        <f t="shared" si="0"/>
        <v>0</v>
      </c>
    </row>
    <row r="12" spans="1:7" x14ac:dyDescent="0.25">
      <c r="A12" s="12" t="s">
        <v>40</v>
      </c>
      <c r="B12" s="12" t="s">
        <v>41</v>
      </c>
      <c r="C12" s="13">
        <v>1</v>
      </c>
      <c r="D12" s="4">
        <v>0</v>
      </c>
      <c r="E12" s="4">
        <v>0</v>
      </c>
      <c r="F12" s="4">
        <v>0</v>
      </c>
      <c r="G12" s="11">
        <f t="shared" si="0"/>
        <v>0</v>
      </c>
    </row>
    <row r="13" spans="1:7" x14ac:dyDescent="0.25">
      <c r="A13" s="12" t="s">
        <v>42</v>
      </c>
      <c r="B13" s="12" t="s">
        <v>43</v>
      </c>
      <c r="C13" s="13">
        <v>1</v>
      </c>
      <c r="D13" s="4">
        <v>0</v>
      </c>
      <c r="E13" s="4">
        <v>0</v>
      </c>
      <c r="F13" s="4">
        <v>0</v>
      </c>
      <c r="G13" s="11">
        <f t="shared" si="0"/>
        <v>0</v>
      </c>
    </row>
    <row r="14" spans="1:7" x14ac:dyDescent="0.25">
      <c r="A14" s="12" t="s">
        <v>44</v>
      </c>
      <c r="B14" s="12" t="s">
        <v>45</v>
      </c>
      <c r="C14" s="13">
        <v>1</v>
      </c>
      <c r="D14" s="4">
        <v>0</v>
      </c>
      <c r="E14" s="4">
        <v>0</v>
      </c>
      <c r="F14" s="4">
        <v>0</v>
      </c>
      <c r="G14" s="11">
        <f t="shared" si="0"/>
        <v>0</v>
      </c>
    </row>
    <row r="15" spans="1:7" x14ac:dyDescent="0.25">
      <c r="A15" s="12" t="s">
        <v>46</v>
      </c>
      <c r="B15" s="12" t="s">
        <v>47</v>
      </c>
      <c r="C15" s="13">
        <v>1</v>
      </c>
      <c r="D15" s="4">
        <v>0</v>
      </c>
      <c r="E15" s="4">
        <v>0</v>
      </c>
      <c r="F15" s="4">
        <v>0</v>
      </c>
      <c r="G15" s="11">
        <f t="shared" si="0"/>
        <v>0</v>
      </c>
    </row>
    <row r="16" spans="1:7" x14ac:dyDescent="0.25">
      <c r="A16" s="12" t="s">
        <v>48</v>
      </c>
      <c r="B16" s="12" t="s">
        <v>49</v>
      </c>
      <c r="C16" s="13">
        <v>1</v>
      </c>
      <c r="D16" s="4">
        <v>0</v>
      </c>
      <c r="E16" s="4">
        <v>0</v>
      </c>
      <c r="F16" s="4">
        <v>0</v>
      </c>
      <c r="G16" s="11">
        <f t="shared" si="0"/>
        <v>0</v>
      </c>
    </row>
    <row r="17" spans="1:7" x14ac:dyDescent="0.25">
      <c r="A17" s="12" t="s">
        <v>50</v>
      </c>
      <c r="B17" s="12" t="s">
        <v>51</v>
      </c>
      <c r="C17" s="13">
        <v>1</v>
      </c>
      <c r="D17" s="4">
        <v>0</v>
      </c>
      <c r="E17" s="4">
        <v>0</v>
      </c>
      <c r="F17" s="4">
        <v>0</v>
      </c>
      <c r="G17" s="11">
        <f t="shared" si="0"/>
        <v>0</v>
      </c>
    </row>
    <row r="18" spans="1:7" x14ac:dyDescent="0.25">
      <c r="A18" s="12" t="s">
        <v>52</v>
      </c>
      <c r="B18" s="12" t="s">
        <v>53</v>
      </c>
      <c r="C18" s="13">
        <v>1</v>
      </c>
      <c r="D18" s="4">
        <v>0</v>
      </c>
      <c r="E18" s="4">
        <v>0</v>
      </c>
      <c r="F18" s="4">
        <v>0</v>
      </c>
      <c r="G18" s="11">
        <f t="shared" si="0"/>
        <v>0</v>
      </c>
    </row>
    <row r="19" spans="1:7" x14ac:dyDescent="0.25">
      <c r="A19" s="12" t="s">
        <v>54</v>
      </c>
      <c r="B19" s="12" t="s">
        <v>55</v>
      </c>
      <c r="C19" s="13">
        <v>1</v>
      </c>
      <c r="D19" s="4">
        <v>0</v>
      </c>
      <c r="E19" s="4">
        <v>0</v>
      </c>
      <c r="F19" s="4">
        <v>0</v>
      </c>
      <c r="G19" s="11">
        <f t="shared" si="0"/>
        <v>0</v>
      </c>
    </row>
    <row r="20" spans="1:7" x14ac:dyDescent="0.25">
      <c r="A20" s="12" t="s">
        <v>56</v>
      </c>
      <c r="B20" s="12" t="s">
        <v>57</v>
      </c>
      <c r="C20" s="13">
        <v>1</v>
      </c>
      <c r="D20" s="4">
        <v>0</v>
      </c>
      <c r="E20" s="4">
        <v>0</v>
      </c>
      <c r="F20" s="4">
        <v>0</v>
      </c>
      <c r="G20" s="11">
        <f t="shared" si="0"/>
        <v>0</v>
      </c>
    </row>
    <row r="21" spans="1:7" x14ac:dyDescent="0.25">
      <c r="A21" s="12" t="s">
        <v>58</v>
      </c>
      <c r="B21" s="12" t="s">
        <v>59</v>
      </c>
      <c r="C21" s="13">
        <v>1</v>
      </c>
      <c r="D21" s="4">
        <v>0</v>
      </c>
      <c r="E21" s="4">
        <v>0</v>
      </c>
      <c r="F21" s="4">
        <v>0</v>
      </c>
      <c r="G21" s="11">
        <f t="shared" si="0"/>
        <v>0</v>
      </c>
    </row>
    <row r="22" spans="1:7" x14ac:dyDescent="0.25">
      <c r="A22" s="12" t="s">
        <v>60</v>
      </c>
      <c r="B22" s="12" t="s">
        <v>61</v>
      </c>
      <c r="C22" s="13">
        <v>1</v>
      </c>
      <c r="D22" s="4">
        <v>0</v>
      </c>
      <c r="E22" s="4">
        <v>0</v>
      </c>
      <c r="F22" s="4">
        <v>0</v>
      </c>
      <c r="G22" s="11">
        <f t="shared" si="0"/>
        <v>0</v>
      </c>
    </row>
    <row r="23" spans="1:7" x14ac:dyDescent="0.25">
      <c r="A23" s="12" t="s">
        <v>62</v>
      </c>
      <c r="B23" s="12" t="s">
        <v>63</v>
      </c>
      <c r="C23" s="13">
        <v>1</v>
      </c>
      <c r="D23" s="4">
        <v>0</v>
      </c>
      <c r="E23" s="4">
        <v>0</v>
      </c>
      <c r="F23" s="4">
        <v>0</v>
      </c>
      <c r="G23" s="11">
        <f t="shared" si="0"/>
        <v>0</v>
      </c>
    </row>
    <row r="24" spans="1:7" x14ac:dyDescent="0.25">
      <c r="A24" s="12" t="s">
        <v>64</v>
      </c>
      <c r="B24" s="12" t="s">
        <v>65</v>
      </c>
      <c r="C24" s="13">
        <v>1</v>
      </c>
      <c r="D24" s="4">
        <v>0</v>
      </c>
      <c r="E24" s="4">
        <v>0</v>
      </c>
      <c r="F24" s="4">
        <v>0</v>
      </c>
      <c r="G24" s="11">
        <f t="shared" si="0"/>
        <v>0</v>
      </c>
    </row>
    <row r="25" spans="1:7" s="1" customFormat="1" ht="45" x14ac:dyDescent="0.25">
      <c r="A25" s="12" t="s">
        <v>66</v>
      </c>
      <c r="B25" s="14" t="s">
        <v>184</v>
      </c>
      <c r="C25" s="15">
        <v>1</v>
      </c>
      <c r="D25" s="5">
        <v>0</v>
      </c>
      <c r="E25" s="5">
        <v>0</v>
      </c>
      <c r="F25" s="5">
        <v>0</v>
      </c>
      <c r="G25" s="11">
        <f t="shared" si="0"/>
        <v>0</v>
      </c>
    </row>
    <row r="26" spans="1:7" s="1" customFormat="1" ht="45" x14ac:dyDescent="0.25">
      <c r="A26" s="12" t="s">
        <v>67</v>
      </c>
      <c r="B26" s="14" t="s">
        <v>68</v>
      </c>
      <c r="C26" s="15">
        <v>1</v>
      </c>
      <c r="D26" s="5">
        <v>0</v>
      </c>
      <c r="E26" s="5">
        <v>0</v>
      </c>
      <c r="F26" s="5">
        <v>0</v>
      </c>
      <c r="G26" s="11">
        <f t="shared" si="0"/>
        <v>0</v>
      </c>
    </row>
    <row r="27" spans="1:7" x14ac:dyDescent="0.25">
      <c r="A27" s="18"/>
      <c r="B27" s="18" t="s">
        <v>69</v>
      </c>
      <c r="C27" s="18"/>
      <c r="D27" s="20">
        <f>SUM(D6:D26)</f>
        <v>0</v>
      </c>
      <c r="E27" s="20">
        <f>SUM(E6:E26)</f>
        <v>0</v>
      </c>
      <c r="F27" s="20">
        <f>SUM(F6:F26)</f>
        <v>0</v>
      </c>
      <c r="G27" s="20">
        <f>SUM(G6:G26)</f>
        <v>0</v>
      </c>
    </row>
    <row r="28" spans="1:7" x14ac:dyDescent="0.25">
      <c r="A28" s="18"/>
      <c r="B28" s="18" t="s">
        <v>70</v>
      </c>
      <c r="C28" s="18"/>
      <c r="D28" s="18"/>
      <c r="E28" s="20"/>
      <c r="F28" s="18"/>
      <c r="G28" s="20">
        <f>D27+E27</f>
        <v>0</v>
      </c>
    </row>
    <row r="29" spans="1:7" x14ac:dyDescent="0.25">
      <c r="A29" s="18"/>
      <c r="B29" s="18" t="s">
        <v>71</v>
      </c>
      <c r="C29" s="18"/>
      <c r="D29" s="18"/>
      <c r="E29" s="18"/>
      <c r="F29" s="20"/>
      <c r="G29" s="20">
        <f>F27</f>
        <v>0</v>
      </c>
    </row>
    <row r="30" spans="1:7" x14ac:dyDescent="0.25">
      <c r="A30" s="18"/>
      <c r="B30" s="18" t="s">
        <v>72</v>
      </c>
      <c r="C30" s="18"/>
      <c r="D30" s="18"/>
      <c r="E30" s="18"/>
      <c r="F30" s="18"/>
      <c r="G30" s="20">
        <f>G27</f>
        <v>0</v>
      </c>
    </row>
  </sheetData>
  <mergeCells count="3">
    <mergeCell ref="A1:G1"/>
    <mergeCell ref="A2:G2"/>
    <mergeCell ref="A3:G3"/>
  </mergeCells>
  <phoneticPr fontId="2" type="noConversion"/>
  <pageMargins left="0.7" right="0.7" top="0.75" bottom="0.75" header="0.3" footer="0.3"/>
  <pageSetup scale="77" fitToHeight="0" orientation="landscape" r:id="rId1"/>
  <headerFooter>
    <oddHeader xml:space="preserve">&amp;LState of California
California Governor's Office of Emergency Services&amp;CExhibit C - Cost Workbook&amp;RRFP #26-16743
9-1-1 CPE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57BFF-3922-40ED-9843-ACDD068D9106}">
  <sheetPr>
    <pageSetUpPr fitToPage="1"/>
  </sheetPr>
  <dimension ref="A1:H32"/>
  <sheetViews>
    <sheetView view="pageLayout" topLeftCell="A27" zoomScaleNormal="100" workbookViewId="0">
      <selection activeCell="B37" sqref="B37"/>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8" width="26.28515625" customWidth="1"/>
  </cols>
  <sheetData>
    <row r="1" spans="1:8" x14ac:dyDescent="0.25">
      <c r="A1" s="41" t="s">
        <v>73</v>
      </c>
      <c r="B1" s="41"/>
      <c r="C1" s="41"/>
      <c r="D1" s="41"/>
      <c r="E1" s="41"/>
      <c r="F1" s="41"/>
      <c r="G1" s="41"/>
    </row>
    <row r="2" spans="1:8" x14ac:dyDescent="0.25">
      <c r="A2" s="42" t="s">
        <v>8</v>
      </c>
      <c r="B2" s="42"/>
      <c r="C2" s="42"/>
      <c r="D2" s="42"/>
      <c r="E2" s="42"/>
      <c r="F2" s="42"/>
      <c r="G2" s="42"/>
    </row>
    <row r="3" spans="1:8" x14ac:dyDescent="0.25">
      <c r="A3" s="42" t="s">
        <v>9</v>
      </c>
      <c r="B3" s="42"/>
      <c r="C3" s="42"/>
      <c r="D3" s="42"/>
      <c r="E3" s="42"/>
      <c r="F3" s="42"/>
      <c r="G3" s="42"/>
    </row>
    <row r="4" spans="1:8" x14ac:dyDescent="0.25">
      <c r="A4" s="16" t="s">
        <v>14</v>
      </c>
      <c r="B4" s="16" t="s">
        <v>15</v>
      </c>
      <c r="C4" s="16" t="s">
        <v>16</v>
      </c>
      <c r="D4" s="16" t="s">
        <v>17</v>
      </c>
      <c r="E4" s="16" t="s">
        <v>18</v>
      </c>
      <c r="F4" s="16" t="s">
        <v>19</v>
      </c>
      <c r="G4" s="16" t="s">
        <v>20</v>
      </c>
      <c r="H4" s="16" t="s">
        <v>129</v>
      </c>
    </row>
    <row r="5" spans="1:8" s="1" customFormat="1" ht="30" x14ac:dyDescent="0.25">
      <c r="A5" s="17" t="s">
        <v>21</v>
      </c>
      <c r="B5" s="17" t="s">
        <v>22</v>
      </c>
      <c r="C5" s="17" t="s">
        <v>23</v>
      </c>
      <c r="D5" s="17" t="s">
        <v>24</v>
      </c>
      <c r="E5" s="17" t="s">
        <v>25</v>
      </c>
      <c r="F5" s="17" t="s">
        <v>26</v>
      </c>
      <c r="G5" s="17" t="s">
        <v>27</v>
      </c>
      <c r="H5" s="17" t="s">
        <v>130</v>
      </c>
    </row>
    <row r="6" spans="1:8" ht="30" x14ac:dyDescent="0.25">
      <c r="A6" s="12" t="s">
        <v>74</v>
      </c>
      <c r="B6" s="14" t="s">
        <v>174</v>
      </c>
      <c r="C6" s="13">
        <v>1</v>
      </c>
      <c r="D6" s="4">
        <v>0</v>
      </c>
      <c r="E6" s="4">
        <v>0</v>
      </c>
      <c r="F6" s="4">
        <v>0</v>
      </c>
      <c r="G6" s="11">
        <f>C6*(D6+E6+(F6*60))</f>
        <v>0</v>
      </c>
      <c r="H6" s="26"/>
    </row>
    <row r="7" spans="1:8" ht="30" x14ac:dyDescent="0.25">
      <c r="A7" s="12" t="s">
        <v>75</v>
      </c>
      <c r="B7" s="14" t="s">
        <v>76</v>
      </c>
      <c r="C7" s="13">
        <v>1</v>
      </c>
      <c r="D7" s="4">
        <v>0</v>
      </c>
      <c r="E7" s="4">
        <v>0</v>
      </c>
      <c r="F7" s="4">
        <v>0</v>
      </c>
      <c r="G7" s="11">
        <f t="shared" ref="G7:G28" si="0">C7*(D7+E7+(F7*60))</f>
        <v>0</v>
      </c>
      <c r="H7" s="26"/>
    </row>
    <row r="8" spans="1:8" ht="30" x14ac:dyDescent="0.25">
      <c r="A8" s="12" t="s">
        <v>77</v>
      </c>
      <c r="B8" s="14" t="s">
        <v>78</v>
      </c>
      <c r="C8" s="13">
        <v>1</v>
      </c>
      <c r="D8" s="4">
        <v>0</v>
      </c>
      <c r="E8" s="4">
        <v>0</v>
      </c>
      <c r="F8" s="4">
        <v>0</v>
      </c>
      <c r="G8" s="11">
        <f t="shared" si="0"/>
        <v>0</v>
      </c>
      <c r="H8" s="26"/>
    </row>
    <row r="9" spans="1:8" ht="30" x14ac:dyDescent="0.25">
      <c r="A9" s="12" t="s">
        <v>79</v>
      </c>
      <c r="B9" s="14" t="s">
        <v>80</v>
      </c>
      <c r="C9" s="13">
        <v>1</v>
      </c>
      <c r="D9" s="4">
        <v>0</v>
      </c>
      <c r="E9" s="4">
        <v>0</v>
      </c>
      <c r="F9" s="4">
        <v>0</v>
      </c>
      <c r="G9" s="11">
        <f t="shared" si="0"/>
        <v>0</v>
      </c>
      <c r="H9" s="26"/>
    </row>
    <row r="10" spans="1:8" ht="30" x14ac:dyDescent="0.25">
      <c r="A10" s="12" t="s">
        <v>81</v>
      </c>
      <c r="B10" s="14" t="s">
        <v>82</v>
      </c>
      <c r="C10" s="13">
        <v>1</v>
      </c>
      <c r="D10" s="4">
        <v>0</v>
      </c>
      <c r="E10" s="4">
        <v>0</v>
      </c>
      <c r="F10" s="4">
        <v>0</v>
      </c>
      <c r="G10" s="11">
        <f t="shared" si="0"/>
        <v>0</v>
      </c>
      <c r="H10" s="26"/>
    </row>
    <row r="11" spans="1:8" ht="30" x14ac:dyDescent="0.25">
      <c r="A11" s="12" t="s">
        <v>83</v>
      </c>
      <c r="B11" s="14" t="s">
        <v>84</v>
      </c>
      <c r="C11" s="13">
        <v>1</v>
      </c>
      <c r="D11" s="4">
        <v>0</v>
      </c>
      <c r="E11" s="4">
        <v>0</v>
      </c>
      <c r="F11" s="4">
        <v>0</v>
      </c>
      <c r="G11" s="11">
        <f t="shared" si="0"/>
        <v>0</v>
      </c>
      <c r="H11" s="26"/>
    </row>
    <row r="12" spans="1:8" ht="30" x14ac:dyDescent="0.25">
      <c r="A12" s="12" t="s">
        <v>85</v>
      </c>
      <c r="B12" s="14" t="s">
        <v>86</v>
      </c>
      <c r="C12" s="13">
        <v>1</v>
      </c>
      <c r="D12" s="4">
        <v>0</v>
      </c>
      <c r="E12" s="4">
        <v>0</v>
      </c>
      <c r="F12" s="4">
        <v>0</v>
      </c>
      <c r="G12" s="11">
        <f t="shared" si="0"/>
        <v>0</v>
      </c>
      <c r="H12" s="26"/>
    </row>
    <row r="13" spans="1:8" ht="30" x14ac:dyDescent="0.25">
      <c r="A13" s="12" t="s">
        <v>87</v>
      </c>
      <c r="B13" s="14" t="s">
        <v>88</v>
      </c>
      <c r="C13" s="13">
        <v>1</v>
      </c>
      <c r="D13" s="4">
        <v>0</v>
      </c>
      <c r="E13" s="4">
        <v>0</v>
      </c>
      <c r="F13" s="4">
        <v>0</v>
      </c>
      <c r="G13" s="11">
        <f t="shared" si="0"/>
        <v>0</v>
      </c>
      <c r="H13" s="26"/>
    </row>
    <row r="14" spans="1:8" ht="30" x14ac:dyDescent="0.25">
      <c r="A14" s="12" t="s">
        <v>89</v>
      </c>
      <c r="B14" s="14" t="s">
        <v>90</v>
      </c>
      <c r="C14" s="13">
        <v>1</v>
      </c>
      <c r="D14" s="4">
        <v>0</v>
      </c>
      <c r="E14" s="4">
        <v>0</v>
      </c>
      <c r="F14" s="4">
        <v>0</v>
      </c>
      <c r="G14" s="11">
        <f t="shared" si="0"/>
        <v>0</v>
      </c>
      <c r="H14" s="26"/>
    </row>
    <row r="15" spans="1:8" ht="30" x14ac:dyDescent="0.25">
      <c r="A15" s="12" t="s">
        <v>91</v>
      </c>
      <c r="B15" s="14" t="s">
        <v>92</v>
      </c>
      <c r="C15" s="13">
        <v>1</v>
      </c>
      <c r="D15" s="4">
        <v>0</v>
      </c>
      <c r="E15" s="4">
        <v>0</v>
      </c>
      <c r="F15" s="4">
        <v>0</v>
      </c>
      <c r="G15" s="11">
        <f t="shared" si="0"/>
        <v>0</v>
      </c>
      <c r="H15" s="26"/>
    </row>
    <row r="16" spans="1:8" ht="30" x14ac:dyDescent="0.25">
      <c r="A16" s="12" t="s">
        <v>93</v>
      </c>
      <c r="B16" s="14" t="s">
        <v>94</v>
      </c>
      <c r="C16" s="13">
        <v>1</v>
      </c>
      <c r="D16" s="4">
        <v>0</v>
      </c>
      <c r="E16" s="4">
        <v>0</v>
      </c>
      <c r="F16" s="4">
        <v>0</v>
      </c>
      <c r="G16" s="11">
        <f t="shared" si="0"/>
        <v>0</v>
      </c>
      <c r="H16" s="26"/>
    </row>
    <row r="17" spans="1:8" ht="30" x14ac:dyDescent="0.25">
      <c r="A17" s="12" t="s">
        <v>95</v>
      </c>
      <c r="B17" s="14" t="s">
        <v>96</v>
      </c>
      <c r="C17" s="13">
        <v>1</v>
      </c>
      <c r="D17" s="4">
        <v>0</v>
      </c>
      <c r="E17" s="4">
        <v>0</v>
      </c>
      <c r="F17" s="4">
        <v>0</v>
      </c>
      <c r="G17" s="11">
        <f t="shared" si="0"/>
        <v>0</v>
      </c>
      <c r="H17" s="26"/>
    </row>
    <row r="18" spans="1:8" ht="30" x14ac:dyDescent="0.25">
      <c r="A18" s="12" t="s">
        <v>97</v>
      </c>
      <c r="B18" s="14" t="s">
        <v>98</v>
      </c>
      <c r="C18" s="13">
        <v>1</v>
      </c>
      <c r="D18" s="4">
        <v>0</v>
      </c>
      <c r="E18" s="4">
        <v>0</v>
      </c>
      <c r="F18" s="4">
        <v>0</v>
      </c>
      <c r="G18" s="11">
        <f t="shared" si="0"/>
        <v>0</v>
      </c>
      <c r="H18" s="26"/>
    </row>
    <row r="19" spans="1:8" ht="30" x14ac:dyDescent="0.25">
      <c r="A19" s="12" t="s">
        <v>99</v>
      </c>
      <c r="B19" s="14" t="s">
        <v>100</v>
      </c>
      <c r="C19" s="13">
        <v>1</v>
      </c>
      <c r="D19" s="4">
        <v>0</v>
      </c>
      <c r="E19" s="4">
        <v>0</v>
      </c>
      <c r="F19" s="4">
        <v>0</v>
      </c>
      <c r="G19" s="11">
        <f t="shared" si="0"/>
        <v>0</v>
      </c>
      <c r="H19" s="26"/>
    </row>
    <row r="20" spans="1:8" ht="30" x14ac:dyDescent="0.25">
      <c r="A20" s="12" t="s">
        <v>101</v>
      </c>
      <c r="B20" s="14" t="s">
        <v>102</v>
      </c>
      <c r="C20" s="13">
        <v>1</v>
      </c>
      <c r="D20" s="4">
        <v>0</v>
      </c>
      <c r="E20" s="4">
        <v>0</v>
      </c>
      <c r="F20" s="4">
        <v>0</v>
      </c>
      <c r="G20" s="11">
        <f t="shared" si="0"/>
        <v>0</v>
      </c>
      <c r="H20" s="26"/>
    </row>
    <row r="21" spans="1:8" ht="30" x14ac:dyDescent="0.25">
      <c r="A21" s="12" t="s">
        <v>103</v>
      </c>
      <c r="B21" s="14" t="s">
        <v>104</v>
      </c>
      <c r="C21" s="13">
        <v>1</v>
      </c>
      <c r="D21" s="4">
        <v>0</v>
      </c>
      <c r="E21" s="4">
        <v>0</v>
      </c>
      <c r="F21" s="4">
        <v>0</v>
      </c>
      <c r="G21" s="11">
        <f t="shared" si="0"/>
        <v>0</v>
      </c>
      <c r="H21" s="26"/>
    </row>
    <row r="22" spans="1:8" ht="30" x14ac:dyDescent="0.25">
      <c r="A22" s="12" t="s">
        <v>105</v>
      </c>
      <c r="B22" s="14" t="s">
        <v>106</v>
      </c>
      <c r="C22" s="13">
        <v>1</v>
      </c>
      <c r="D22" s="4">
        <v>0</v>
      </c>
      <c r="E22" s="4">
        <v>0</v>
      </c>
      <c r="F22" s="4">
        <v>0</v>
      </c>
      <c r="G22" s="11">
        <f t="shared" si="0"/>
        <v>0</v>
      </c>
      <c r="H22" s="26"/>
    </row>
    <row r="23" spans="1:8" ht="30" x14ac:dyDescent="0.25">
      <c r="A23" s="12" t="s">
        <v>107</v>
      </c>
      <c r="B23" s="14" t="s">
        <v>108</v>
      </c>
      <c r="C23" s="13">
        <v>1</v>
      </c>
      <c r="D23" s="4">
        <v>0</v>
      </c>
      <c r="E23" s="4">
        <v>0</v>
      </c>
      <c r="F23" s="4">
        <v>0</v>
      </c>
      <c r="G23" s="11">
        <f t="shared" si="0"/>
        <v>0</v>
      </c>
      <c r="H23" s="26"/>
    </row>
    <row r="24" spans="1:8" ht="30" x14ac:dyDescent="0.25">
      <c r="A24" s="12" t="s">
        <v>109</v>
      </c>
      <c r="B24" s="14" t="s">
        <v>110</v>
      </c>
      <c r="C24" s="13">
        <v>1</v>
      </c>
      <c r="D24" s="4">
        <v>0</v>
      </c>
      <c r="E24" s="4">
        <v>0</v>
      </c>
      <c r="F24" s="4">
        <v>0</v>
      </c>
      <c r="G24" s="11">
        <f t="shared" si="0"/>
        <v>0</v>
      </c>
      <c r="H24" s="26"/>
    </row>
    <row r="25" spans="1:8" s="1" customFormat="1" ht="30" x14ac:dyDescent="0.25">
      <c r="A25" s="12" t="s">
        <v>111</v>
      </c>
      <c r="B25" s="14" t="s">
        <v>112</v>
      </c>
      <c r="C25" s="15">
        <v>1</v>
      </c>
      <c r="D25" s="4">
        <v>0</v>
      </c>
      <c r="E25" s="4">
        <v>0</v>
      </c>
      <c r="F25" s="4">
        <v>0</v>
      </c>
      <c r="G25" s="11">
        <f>C25*(D25+E25+(F25*60))</f>
        <v>0</v>
      </c>
      <c r="H25" s="26"/>
    </row>
    <row r="26" spans="1:8" s="1" customFormat="1" ht="30" x14ac:dyDescent="0.25">
      <c r="A26" s="12" t="s">
        <v>113</v>
      </c>
      <c r="B26" s="14" t="s">
        <v>114</v>
      </c>
      <c r="C26" s="15">
        <v>1</v>
      </c>
      <c r="D26" s="4">
        <v>0</v>
      </c>
      <c r="E26" s="4">
        <v>0</v>
      </c>
      <c r="F26" s="4">
        <v>0</v>
      </c>
      <c r="G26" s="11">
        <f t="shared" si="0"/>
        <v>0</v>
      </c>
      <c r="H26" s="26"/>
    </row>
    <row r="27" spans="1:8" ht="45" x14ac:dyDescent="0.25">
      <c r="A27" s="12" t="s">
        <v>115</v>
      </c>
      <c r="B27" s="14" t="s">
        <v>175</v>
      </c>
      <c r="C27" s="13">
        <v>1</v>
      </c>
      <c r="D27" s="4">
        <v>0</v>
      </c>
      <c r="E27" s="4">
        <v>0</v>
      </c>
      <c r="F27" s="4">
        <v>0</v>
      </c>
      <c r="G27" s="11">
        <f t="shared" si="0"/>
        <v>0</v>
      </c>
      <c r="H27" s="26"/>
    </row>
    <row r="28" spans="1:8" ht="60" x14ac:dyDescent="0.25">
      <c r="A28" s="12" t="s">
        <v>116</v>
      </c>
      <c r="B28" s="14" t="s">
        <v>176</v>
      </c>
      <c r="C28" s="13">
        <v>1</v>
      </c>
      <c r="D28" s="4">
        <v>0</v>
      </c>
      <c r="E28" s="4">
        <v>0</v>
      </c>
      <c r="F28" s="4">
        <v>0</v>
      </c>
      <c r="G28" s="11">
        <f t="shared" si="0"/>
        <v>0</v>
      </c>
      <c r="H28" s="26"/>
    </row>
    <row r="29" spans="1:8" x14ac:dyDescent="0.25">
      <c r="A29" s="18"/>
      <c r="B29" s="18" t="s">
        <v>69</v>
      </c>
      <c r="C29" s="18"/>
      <c r="D29" s="20">
        <f>SUM(D6:D28)</f>
        <v>0</v>
      </c>
      <c r="E29" s="20">
        <f>SUM(E6:E28)</f>
        <v>0</v>
      </c>
      <c r="F29" s="20">
        <f>SUM(F6:F28)</f>
        <v>0</v>
      </c>
      <c r="G29" s="20">
        <f>SUM(G6:G28)</f>
        <v>0</v>
      </c>
      <c r="H29" s="38"/>
    </row>
    <row r="30" spans="1:8" x14ac:dyDescent="0.25">
      <c r="A30" s="18"/>
      <c r="B30" s="18" t="s">
        <v>70</v>
      </c>
      <c r="C30" s="18"/>
      <c r="D30" s="18"/>
      <c r="E30" s="20"/>
      <c r="F30" s="18"/>
      <c r="G30" s="20">
        <f>D29+E29</f>
        <v>0</v>
      </c>
      <c r="H30" s="38"/>
    </row>
    <row r="31" spans="1:8" x14ac:dyDescent="0.25">
      <c r="A31" s="18"/>
      <c r="B31" s="18" t="s">
        <v>71</v>
      </c>
      <c r="C31" s="18"/>
      <c r="D31" s="18"/>
      <c r="E31" s="18"/>
      <c r="F31" s="20"/>
      <c r="G31" s="20">
        <f>F29</f>
        <v>0</v>
      </c>
      <c r="H31" s="38"/>
    </row>
    <row r="32" spans="1:8" x14ac:dyDescent="0.25">
      <c r="A32" s="18"/>
      <c r="B32" s="18" t="s">
        <v>72</v>
      </c>
      <c r="C32" s="18"/>
      <c r="D32" s="18"/>
      <c r="E32" s="18"/>
      <c r="F32" s="18"/>
      <c r="G32" s="20">
        <f>G29</f>
        <v>0</v>
      </c>
      <c r="H32" s="38"/>
    </row>
  </sheetData>
  <mergeCells count="3">
    <mergeCell ref="A1:G1"/>
    <mergeCell ref="A2:G2"/>
    <mergeCell ref="A3:G3"/>
  </mergeCells>
  <phoneticPr fontId="2" type="noConversion"/>
  <pageMargins left="0.7" right="0.7" top="0.75" bottom="0.75" header="0.3" footer="0.3"/>
  <pageSetup scale="66" fitToHeight="0" orientation="landscape" r:id="rId1"/>
  <headerFooter>
    <oddHeader xml:space="preserve">&amp;LState of California
California Governor's Office of Emergency Services&amp;CExhibit C - Cost Workbook&amp;RRFP #26-16743
9-1-1 CPE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CF6CF-3272-4856-910B-365233CA268F}">
  <sheetPr>
    <pageSetUpPr fitToPage="1"/>
  </sheetPr>
  <dimension ref="A1:G26"/>
  <sheetViews>
    <sheetView view="pageLayout" zoomScaleNormal="100" workbookViewId="0">
      <selection activeCell="B16" sqref="B16"/>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7" width="26.28515625" customWidth="1"/>
  </cols>
  <sheetData>
    <row r="1" spans="1:7" x14ac:dyDescent="0.25">
      <c r="A1" s="41" t="s">
        <v>117</v>
      </c>
      <c r="B1" s="41"/>
      <c r="C1" s="41"/>
      <c r="D1" s="41"/>
      <c r="E1" s="41"/>
      <c r="F1" s="41"/>
      <c r="G1" s="41"/>
    </row>
    <row r="2" spans="1:7" x14ac:dyDescent="0.25">
      <c r="A2" s="42" t="s">
        <v>8</v>
      </c>
      <c r="B2" s="42"/>
      <c r="C2" s="42"/>
      <c r="D2" s="42"/>
      <c r="E2" s="42"/>
      <c r="F2" s="42"/>
      <c r="G2" s="42"/>
    </row>
    <row r="3" spans="1:7" x14ac:dyDescent="0.25">
      <c r="A3" s="42" t="s">
        <v>9</v>
      </c>
      <c r="B3" s="42"/>
      <c r="C3" s="42"/>
      <c r="D3" s="42"/>
      <c r="E3" s="42"/>
      <c r="F3" s="42"/>
      <c r="G3" s="42"/>
    </row>
    <row r="4" spans="1:7" x14ac:dyDescent="0.25">
      <c r="A4" s="16" t="s">
        <v>14</v>
      </c>
      <c r="B4" s="16" t="s">
        <v>15</v>
      </c>
      <c r="C4" s="16" t="s">
        <v>16</v>
      </c>
      <c r="D4" s="16" t="s">
        <v>17</v>
      </c>
      <c r="E4" s="16" t="s">
        <v>18</v>
      </c>
      <c r="F4" s="16" t="s">
        <v>19</v>
      </c>
      <c r="G4" s="16" t="s">
        <v>20</v>
      </c>
    </row>
    <row r="5" spans="1:7" s="1" customFormat="1" ht="30" x14ac:dyDescent="0.25">
      <c r="A5" s="17" t="s">
        <v>21</v>
      </c>
      <c r="B5" s="17" t="s">
        <v>22</v>
      </c>
      <c r="C5" s="17" t="s">
        <v>23</v>
      </c>
      <c r="D5" s="17" t="s">
        <v>24</v>
      </c>
      <c r="E5" s="17" t="s">
        <v>25</v>
      </c>
      <c r="F5" s="17" t="s">
        <v>26</v>
      </c>
      <c r="G5" s="17" t="s">
        <v>27</v>
      </c>
    </row>
    <row r="6" spans="1:7" s="1" customFormat="1" ht="30" x14ac:dyDescent="0.25">
      <c r="A6" s="14" t="s">
        <v>118</v>
      </c>
      <c r="B6" s="14" t="s">
        <v>119</v>
      </c>
      <c r="C6" s="15">
        <v>1</v>
      </c>
      <c r="D6" s="5">
        <v>0</v>
      </c>
      <c r="E6" s="5">
        <v>0</v>
      </c>
      <c r="F6" s="5">
        <v>0</v>
      </c>
      <c r="G6" s="19">
        <f>C6*(D6+E6+(F6*60))</f>
        <v>0</v>
      </c>
    </row>
    <row r="7" spans="1:7" s="1" customFormat="1" x14ac:dyDescent="0.25">
      <c r="A7" s="14" t="s">
        <v>120</v>
      </c>
      <c r="B7" s="14" t="s">
        <v>121</v>
      </c>
      <c r="C7" s="15">
        <v>1</v>
      </c>
      <c r="D7" s="5">
        <v>0</v>
      </c>
      <c r="E7" s="5">
        <v>0</v>
      </c>
      <c r="F7" s="5">
        <v>0</v>
      </c>
      <c r="G7" s="19">
        <f t="shared" ref="G7:G9" si="0">C7*(D7+E7+(F7*60))</f>
        <v>0</v>
      </c>
    </row>
    <row r="8" spans="1:7" s="1" customFormat="1" x14ac:dyDescent="0.25">
      <c r="A8" s="14" t="s">
        <v>122</v>
      </c>
      <c r="B8" s="14" t="s">
        <v>123</v>
      </c>
      <c r="C8" s="15">
        <v>1</v>
      </c>
      <c r="D8" s="5">
        <v>0</v>
      </c>
      <c r="E8" s="5">
        <v>0</v>
      </c>
      <c r="F8" s="5">
        <v>0</v>
      </c>
      <c r="G8" s="19">
        <f t="shared" si="0"/>
        <v>0</v>
      </c>
    </row>
    <row r="9" spans="1:7" s="1" customFormat="1" x14ac:dyDescent="0.25">
      <c r="A9" s="14" t="s">
        <v>124</v>
      </c>
      <c r="B9" s="14" t="s">
        <v>125</v>
      </c>
      <c r="C9" s="15">
        <v>1</v>
      </c>
      <c r="D9" s="5">
        <v>0</v>
      </c>
      <c r="E9" s="5">
        <v>0</v>
      </c>
      <c r="F9" s="5">
        <v>0</v>
      </c>
      <c r="G9" s="19">
        <f t="shared" si="0"/>
        <v>0</v>
      </c>
    </row>
    <row r="10" spans="1:7" s="1" customFormat="1" x14ac:dyDescent="0.25">
      <c r="A10" s="14" t="s">
        <v>126</v>
      </c>
      <c r="B10" s="14" t="s">
        <v>127</v>
      </c>
      <c r="C10" s="15">
        <v>1</v>
      </c>
      <c r="D10" s="5">
        <v>0</v>
      </c>
      <c r="E10" s="5">
        <v>0</v>
      </c>
      <c r="F10" s="5">
        <v>0</v>
      </c>
      <c r="G10" s="19">
        <f>C10*(D10+E10+(F10*60))</f>
        <v>0</v>
      </c>
    </row>
    <row r="11" spans="1:7" x14ac:dyDescent="0.25">
      <c r="A11" s="18"/>
      <c r="B11" s="18" t="s">
        <v>69</v>
      </c>
      <c r="C11" s="18"/>
      <c r="D11" s="20">
        <f>SUM(D6:D10)</f>
        <v>0</v>
      </c>
      <c r="E11" s="20">
        <f t="shared" ref="E11:G11" si="1">SUM(E6:E10)</f>
        <v>0</v>
      </c>
      <c r="F11" s="20">
        <f t="shared" si="1"/>
        <v>0</v>
      </c>
      <c r="G11" s="20">
        <f t="shared" si="1"/>
        <v>0</v>
      </c>
    </row>
    <row r="12" spans="1:7" x14ac:dyDescent="0.25">
      <c r="A12" s="18"/>
      <c r="B12" s="18" t="s">
        <v>70</v>
      </c>
      <c r="C12" s="18"/>
      <c r="D12" s="18"/>
      <c r="E12" s="20"/>
      <c r="F12" s="18"/>
      <c r="G12" s="20">
        <f>D11+E11</f>
        <v>0</v>
      </c>
    </row>
    <row r="13" spans="1:7" x14ac:dyDescent="0.25">
      <c r="A13" s="18"/>
      <c r="B13" s="18" t="s">
        <v>71</v>
      </c>
      <c r="C13" s="18"/>
      <c r="D13" s="18"/>
      <c r="E13" s="18"/>
      <c r="F13" s="20"/>
      <c r="G13" s="20">
        <f>F11</f>
        <v>0</v>
      </c>
    </row>
    <row r="14" spans="1:7" x14ac:dyDescent="0.25">
      <c r="A14" s="18"/>
      <c r="B14" s="18" t="s">
        <v>72</v>
      </c>
      <c r="C14" s="18"/>
      <c r="D14" s="18"/>
      <c r="E14" s="18"/>
      <c r="F14" s="18"/>
      <c r="G14" s="20">
        <f>G11</f>
        <v>0</v>
      </c>
    </row>
    <row r="15" spans="1:7" x14ac:dyDescent="0.25">
      <c r="D15" s="2"/>
      <c r="E15" s="2"/>
      <c r="F15" s="2"/>
      <c r="G15" s="2"/>
    </row>
    <row r="16" spans="1:7" x14ac:dyDescent="0.25">
      <c r="B16" t="s">
        <v>168</v>
      </c>
      <c r="D16" s="2"/>
      <c r="E16" s="2"/>
      <c r="F16" s="2"/>
      <c r="G16" s="2"/>
    </row>
    <row r="17" spans="4:7" x14ac:dyDescent="0.25">
      <c r="D17" s="2"/>
      <c r="E17" s="2"/>
      <c r="F17" s="2"/>
      <c r="G17" s="2"/>
    </row>
    <row r="18" spans="4:7" x14ac:dyDescent="0.25">
      <c r="D18" s="2"/>
      <c r="E18" s="2"/>
      <c r="F18" s="2"/>
      <c r="G18" s="2"/>
    </row>
    <row r="19" spans="4:7" x14ac:dyDescent="0.25">
      <c r="D19" s="2"/>
      <c r="E19" s="2"/>
      <c r="F19" s="2"/>
      <c r="G19" s="2"/>
    </row>
    <row r="20" spans="4:7" x14ac:dyDescent="0.25">
      <c r="D20" s="2"/>
      <c r="E20" s="2"/>
      <c r="F20" s="2"/>
      <c r="G20" s="2"/>
    </row>
    <row r="21" spans="4:7" x14ac:dyDescent="0.25">
      <c r="D21" s="2"/>
      <c r="E21" s="2"/>
      <c r="F21" s="2"/>
      <c r="G21" s="2"/>
    </row>
    <row r="22" spans="4:7" x14ac:dyDescent="0.25">
      <c r="D22" s="2"/>
      <c r="E22" s="2"/>
      <c r="F22" s="2"/>
      <c r="G22" s="2"/>
    </row>
    <row r="23" spans="4:7" x14ac:dyDescent="0.25">
      <c r="D23" s="2"/>
      <c r="E23" s="2"/>
      <c r="F23" s="2"/>
      <c r="G23" s="2"/>
    </row>
    <row r="24" spans="4:7" x14ac:dyDescent="0.25">
      <c r="D24" s="2"/>
      <c r="E24" s="2"/>
      <c r="F24" s="2"/>
      <c r="G24" s="2"/>
    </row>
    <row r="25" spans="4:7" s="1" customFormat="1" x14ac:dyDescent="0.25">
      <c r="D25" s="3"/>
      <c r="E25" s="3"/>
      <c r="F25" s="3"/>
      <c r="G25" s="2"/>
    </row>
    <row r="26" spans="4:7" s="1" customFormat="1" x14ac:dyDescent="0.25">
      <c r="D26" s="3"/>
      <c r="E26" s="3"/>
      <c r="F26" s="3"/>
      <c r="G26" s="2"/>
    </row>
  </sheetData>
  <mergeCells count="3">
    <mergeCell ref="A1:G1"/>
    <mergeCell ref="A2:G2"/>
    <mergeCell ref="A3:G3"/>
  </mergeCells>
  <phoneticPr fontId="2" type="noConversion"/>
  <pageMargins left="0.7" right="0.7" top="0.75" bottom="0.75" header="0.3" footer="0.3"/>
  <pageSetup scale="77" fitToHeight="0" orientation="landscape" r:id="rId1"/>
  <headerFooter>
    <oddHeader xml:space="preserve">&amp;LState of California
California Governor's Office of Emergency Services&amp;CExhibit C - Cost Workbook&amp;RRFP #26-16743
9-1-1 CPE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504E4-20BD-4CC8-9769-A901A4E05B76}">
  <sheetPr>
    <pageSetUpPr fitToPage="1"/>
  </sheetPr>
  <dimension ref="A1:H31"/>
  <sheetViews>
    <sheetView view="pageLayout" zoomScaleNormal="100" workbookViewId="0">
      <selection activeCell="A22" sqref="A22"/>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8" width="26.28515625" customWidth="1"/>
  </cols>
  <sheetData>
    <row r="1" spans="1:8" x14ac:dyDescent="0.25">
      <c r="A1" s="41" t="s">
        <v>128</v>
      </c>
      <c r="B1" s="41"/>
      <c r="C1" s="41"/>
      <c r="D1" s="41"/>
      <c r="E1" s="41"/>
      <c r="F1" s="41"/>
      <c r="G1" s="41"/>
    </row>
    <row r="2" spans="1:8" x14ac:dyDescent="0.25">
      <c r="A2" s="42" t="s">
        <v>8</v>
      </c>
      <c r="B2" s="42"/>
      <c r="C2" s="42"/>
      <c r="D2" s="42"/>
      <c r="E2" s="42"/>
      <c r="F2" s="42"/>
      <c r="G2" s="42"/>
    </row>
    <row r="3" spans="1:8" x14ac:dyDescent="0.25">
      <c r="A3" s="42" t="s">
        <v>9</v>
      </c>
      <c r="B3" s="42"/>
      <c r="C3" s="42"/>
      <c r="D3" s="42"/>
      <c r="E3" s="42"/>
      <c r="F3" s="42"/>
      <c r="G3" s="42"/>
    </row>
    <row r="4" spans="1:8" x14ac:dyDescent="0.25">
      <c r="A4" s="16" t="s">
        <v>14</v>
      </c>
      <c r="B4" s="16" t="s">
        <v>15</v>
      </c>
      <c r="C4" s="16" t="s">
        <v>16</v>
      </c>
      <c r="D4" s="16" t="s">
        <v>17</v>
      </c>
      <c r="E4" s="16" t="s">
        <v>18</v>
      </c>
      <c r="F4" s="16" t="s">
        <v>19</v>
      </c>
      <c r="G4" s="16" t="s">
        <v>20</v>
      </c>
      <c r="H4" s="16" t="s">
        <v>129</v>
      </c>
    </row>
    <row r="5" spans="1:8" s="1" customFormat="1" ht="30" x14ac:dyDescent="0.25">
      <c r="A5" s="17" t="s">
        <v>21</v>
      </c>
      <c r="B5" s="17" t="s">
        <v>22</v>
      </c>
      <c r="C5" s="17" t="s">
        <v>23</v>
      </c>
      <c r="D5" s="17" t="s">
        <v>24</v>
      </c>
      <c r="E5" s="17" t="s">
        <v>25</v>
      </c>
      <c r="F5" s="17" t="s">
        <v>26</v>
      </c>
      <c r="G5" s="17" t="s">
        <v>27</v>
      </c>
      <c r="H5" s="17" t="s">
        <v>130</v>
      </c>
    </row>
    <row r="6" spans="1:8" ht="60" x14ac:dyDescent="0.25">
      <c r="A6" s="12" t="s">
        <v>131</v>
      </c>
      <c r="B6" s="14" t="s">
        <v>177</v>
      </c>
      <c r="C6" s="15">
        <v>1</v>
      </c>
      <c r="D6" s="5">
        <v>0</v>
      </c>
      <c r="E6" s="5">
        <v>0</v>
      </c>
      <c r="F6" s="5">
        <v>0</v>
      </c>
      <c r="G6" s="11">
        <f>C6*(D6+E6+(F6*60))</f>
        <v>0</v>
      </c>
      <c r="H6" s="26"/>
    </row>
    <row r="7" spans="1:8" ht="60" x14ac:dyDescent="0.25">
      <c r="A7" s="12" t="s">
        <v>132</v>
      </c>
      <c r="B7" s="14" t="s">
        <v>178</v>
      </c>
      <c r="C7" s="15">
        <v>1</v>
      </c>
      <c r="D7" s="5">
        <v>0</v>
      </c>
      <c r="E7" s="5">
        <v>0</v>
      </c>
      <c r="F7" s="5">
        <v>0</v>
      </c>
      <c r="G7" s="11">
        <f t="shared" ref="G7:G21" si="0">C7*(D7+E7+(F7*60))</f>
        <v>0</v>
      </c>
      <c r="H7" s="26"/>
    </row>
    <row r="8" spans="1:8" ht="60" x14ac:dyDescent="0.25">
      <c r="A8" s="12" t="s">
        <v>133</v>
      </c>
      <c r="B8" s="14" t="s">
        <v>179</v>
      </c>
      <c r="C8" s="15">
        <v>1</v>
      </c>
      <c r="D8" s="5">
        <v>0</v>
      </c>
      <c r="E8" s="5">
        <v>0</v>
      </c>
      <c r="F8" s="5">
        <v>0</v>
      </c>
      <c r="G8" s="11">
        <f t="shared" si="0"/>
        <v>0</v>
      </c>
      <c r="H8" s="26"/>
    </row>
    <row r="9" spans="1:8" x14ac:dyDescent="0.25">
      <c r="A9" s="12" t="s">
        <v>134</v>
      </c>
      <c r="B9" s="14" t="s">
        <v>160</v>
      </c>
      <c r="C9" s="15">
        <v>1</v>
      </c>
      <c r="D9" s="5">
        <v>0</v>
      </c>
      <c r="E9" s="5">
        <v>0</v>
      </c>
      <c r="F9" s="5">
        <v>0</v>
      </c>
      <c r="G9" s="11">
        <f t="shared" si="0"/>
        <v>0</v>
      </c>
      <c r="H9" s="26"/>
    </row>
    <row r="10" spans="1:8" x14ac:dyDescent="0.25">
      <c r="A10" s="12" t="s">
        <v>135</v>
      </c>
      <c r="B10" s="14" t="s">
        <v>161</v>
      </c>
      <c r="C10" s="15">
        <v>1</v>
      </c>
      <c r="D10" s="5">
        <v>0</v>
      </c>
      <c r="E10" s="5">
        <v>0</v>
      </c>
      <c r="F10" s="5">
        <v>0</v>
      </c>
      <c r="G10" s="11">
        <f t="shared" si="0"/>
        <v>0</v>
      </c>
      <c r="H10" s="26"/>
    </row>
    <row r="11" spans="1:8" x14ac:dyDescent="0.25">
      <c r="A11" s="12" t="s">
        <v>136</v>
      </c>
      <c r="B11" s="14" t="s">
        <v>162</v>
      </c>
      <c r="C11" s="15">
        <v>1</v>
      </c>
      <c r="D11" s="5">
        <v>0</v>
      </c>
      <c r="E11" s="5">
        <v>0</v>
      </c>
      <c r="F11" s="5">
        <v>0</v>
      </c>
      <c r="G11" s="11">
        <f t="shared" si="0"/>
        <v>0</v>
      </c>
      <c r="H11" s="26"/>
    </row>
    <row r="12" spans="1:8" ht="60" x14ac:dyDescent="0.25">
      <c r="A12" s="12" t="s">
        <v>137</v>
      </c>
      <c r="B12" s="14" t="s">
        <v>180</v>
      </c>
      <c r="C12" s="15">
        <v>1</v>
      </c>
      <c r="D12" s="5">
        <v>0</v>
      </c>
      <c r="E12" s="5">
        <v>0</v>
      </c>
      <c r="F12" s="5">
        <v>0</v>
      </c>
      <c r="G12" s="11">
        <f t="shared" si="0"/>
        <v>0</v>
      </c>
      <c r="H12" s="26"/>
    </row>
    <row r="13" spans="1:8" x14ac:dyDescent="0.25">
      <c r="A13" s="12" t="s">
        <v>138</v>
      </c>
      <c r="B13" s="14" t="s">
        <v>163</v>
      </c>
      <c r="C13" s="15">
        <v>1</v>
      </c>
      <c r="D13" s="5">
        <v>0</v>
      </c>
      <c r="E13" s="5">
        <v>0</v>
      </c>
      <c r="F13" s="5">
        <v>0</v>
      </c>
      <c r="G13" s="11">
        <f t="shared" si="0"/>
        <v>0</v>
      </c>
      <c r="H13" s="26"/>
    </row>
    <row r="14" spans="1:8" ht="30" x14ac:dyDescent="0.25">
      <c r="A14" s="12" t="s">
        <v>139</v>
      </c>
      <c r="B14" s="39" t="s">
        <v>170</v>
      </c>
      <c r="C14" s="15">
        <v>1</v>
      </c>
      <c r="D14" s="5">
        <v>0</v>
      </c>
      <c r="E14" s="5">
        <v>0</v>
      </c>
      <c r="F14" s="5">
        <v>0</v>
      </c>
      <c r="G14" s="11">
        <f t="shared" si="0"/>
        <v>0</v>
      </c>
      <c r="H14" s="26"/>
    </row>
    <row r="15" spans="1:8" x14ac:dyDescent="0.25">
      <c r="A15" s="12" t="s">
        <v>140</v>
      </c>
      <c r="B15" s="14" t="s">
        <v>164</v>
      </c>
      <c r="C15" s="15">
        <v>1</v>
      </c>
      <c r="D15" s="5">
        <v>0</v>
      </c>
      <c r="E15" s="5">
        <v>0</v>
      </c>
      <c r="F15" s="5">
        <v>0</v>
      </c>
      <c r="G15" s="11">
        <f t="shared" si="0"/>
        <v>0</v>
      </c>
      <c r="H15" s="26"/>
    </row>
    <row r="16" spans="1:8" x14ac:dyDescent="0.25">
      <c r="A16" s="12" t="s">
        <v>141</v>
      </c>
      <c r="B16" s="39" t="s">
        <v>169</v>
      </c>
      <c r="C16" s="15">
        <v>1</v>
      </c>
      <c r="D16" s="5">
        <v>0</v>
      </c>
      <c r="E16" s="5">
        <v>0</v>
      </c>
      <c r="F16" s="5">
        <v>0</v>
      </c>
      <c r="G16" s="11">
        <f t="shared" si="0"/>
        <v>0</v>
      </c>
      <c r="H16" s="26"/>
    </row>
    <row r="17" spans="1:8" ht="30" x14ac:dyDescent="0.25">
      <c r="A17" s="12" t="s">
        <v>142</v>
      </c>
      <c r="B17" s="14" t="s">
        <v>165</v>
      </c>
      <c r="C17" s="15">
        <v>1</v>
      </c>
      <c r="D17" s="5">
        <v>0</v>
      </c>
      <c r="E17" s="5">
        <v>0</v>
      </c>
      <c r="F17" s="5">
        <v>0</v>
      </c>
      <c r="G17" s="11">
        <f t="shared" si="0"/>
        <v>0</v>
      </c>
      <c r="H17" s="26"/>
    </row>
    <row r="18" spans="1:8" ht="45" x14ac:dyDescent="0.25">
      <c r="A18" s="12" t="s">
        <v>143</v>
      </c>
      <c r="B18" s="14" t="s">
        <v>182</v>
      </c>
      <c r="C18" s="15">
        <v>1</v>
      </c>
      <c r="D18" s="5">
        <v>0</v>
      </c>
      <c r="E18" s="5">
        <v>0</v>
      </c>
      <c r="F18" s="5">
        <v>0</v>
      </c>
      <c r="G18" s="11">
        <f t="shared" si="0"/>
        <v>0</v>
      </c>
      <c r="H18" s="26"/>
    </row>
    <row r="19" spans="1:8" ht="30" x14ac:dyDescent="0.25">
      <c r="A19" s="12" t="s">
        <v>145</v>
      </c>
      <c r="B19" s="14" t="s">
        <v>144</v>
      </c>
      <c r="C19" s="15">
        <v>1</v>
      </c>
      <c r="D19" s="19"/>
      <c r="E19" s="5">
        <v>0</v>
      </c>
      <c r="F19" s="19"/>
      <c r="G19" s="11">
        <f t="shared" si="0"/>
        <v>0</v>
      </c>
      <c r="H19" s="54" t="s">
        <v>181</v>
      </c>
    </row>
    <row r="20" spans="1:8" ht="30" x14ac:dyDescent="0.25">
      <c r="A20" s="12" t="s">
        <v>147</v>
      </c>
      <c r="B20" s="14" t="s">
        <v>146</v>
      </c>
      <c r="C20" s="15">
        <v>1</v>
      </c>
      <c r="D20" s="19"/>
      <c r="E20" s="5">
        <v>0</v>
      </c>
      <c r="F20" s="19"/>
      <c r="G20" s="11">
        <f t="shared" si="0"/>
        <v>0</v>
      </c>
      <c r="H20" s="54" t="s">
        <v>181</v>
      </c>
    </row>
    <row r="21" spans="1:8" ht="30" x14ac:dyDescent="0.25">
      <c r="A21" s="12" t="s">
        <v>149</v>
      </c>
      <c r="B21" s="14" t="s">
        <v>148</v>
      </c>
      <c r="C21" s="15">
        <v>1</v>
      </c>
      <c r="D21" s="19"/>
      <c r="E21" s="5">
        <v>0</v>
      </c>
      <c r="F21" s="19"/>
      <c r="G21" s="11">
        <f t="shared" si="0"/>
        <v>0</v>
      </c>
      <c r="H21" s="54" t="s">
        <v>181</v>
      </c>
    </row>
    <row r="22" spans="1:8" ht="30" x14ac:dyDescent="0.25">
      <c r="A22" s="55" t="s">
        <v>166</v>
      </c>
      <c r="B22" s="40" t="s">
        <v>183</v>
      </c>
      <c r="C22" s="15"/>
      <c r="D22" s="19"/>
      <c r="E22" s="19"/>
      <c r="F22" s="19"/>
      <c r="G22" s="11"/>
      <c r="H22" s="27"/>
    </row>
    <row r="23" spans="1:8" x14ac:dyDescent="0.25">
      <c r="A23" s="18"/>
      <c r="B23" s="18" t="s">
        <v>69</v>
      </c>
      <c r="C23" s="18"/>
      <c r="D23" s="20">
        <f>SUM(D6:D18)</f>
        <v>0</v>
      </c>
      <c r="E23" s="20">
        <f>SUM(E6:E21)</f>
        <v>0</v>
      </c>
      <c r="F23" s="20">
        <f>SUM(F6:F18)</f>
        <v>0</v>
      </c>
      <c r="G23" s="11">
        <f>SUM(G6:G21)</f>
        <v>0</v>
      </c>
      <c r="H23" s="11"/>
    </row>
    <row r="24" spans="1:8" x14ac:dyDescent="0.25">
      <c r="A24" s="18"/>
      <c r="B24" s="18" t="s">
        <v>70</v>
      </c>
      <c r="C24" s="18"/>
      <c r="D24" s="18"/>
      <c r="E24" s="20"/>
      <c r="F24" s="18"/>
      <c r="G24" s="11">
        <f>D23+E23</f>
        <v>0</v>
      </c>
      <c r="H24" s="11"/>
    </row>
    <row r="25" spans="1:8" x14ac:dyDescent="0.25">
      <c r="A25" s="18"/>
      <c r="B25" s="18" t="s">
        <v>71</v>
      </c>
      <c r="C25" s="18"/>
      <c r="D25" s="18"/>
      <c r="E25" s="18"/>
      <c r="F25" s="20"/>
      <c r="G25" s="11">
        <f>F23</f>
        <v>0</v>
      </c>
      <c r="H25" s="11"/>
    </row>
    <row r="26" spans="1:8" x14ac:dyDescent="0.25">
      <c r="A26" s="18"/>
      <c r="B26" s="18" t="s">
        <v>72</v>
      </c>
      <c r="C26" s="18"/>
      <c r="D26" s="18"/>
      <c r="E26" s="18"/>
      <c r="F26" s="18"/>
      <c r="G26" s="11">
        <f>G23</f>
        <v>0</v>
      </c>
      <c r="H26" s="11"/>
    </row>
    <row r="27" spans="1:8" x14ac:dyDescent="0.25">
      <c r="D27" s="6"/>
      <c r="E27" s="6"/>
      <c r="F27" s="6"/>
      <c r="G27" s="6"/>
      <c r="H27" s="6"/>
    </row>
    <row r="28" spans="1:8" x14ac:dyDescent="0.25">
      <c r="D28" s="6"/>
      <c r="E28" s="6"/>
      <c r="F28" s="6"/>
      <c r="G28" s="6"/>
      <c r="H28" s="6"/>
    </row>
    <row r="29" spans="1:8" x14ac:dyDescent="0.25">
      <c r="D29" s="6"/>
      <c r="E29" s="6"/>
      <c r="F29" s="6"/>
      <c r="G29" s="6"/>
      <c r="H29" s="6"/>
    </row>
    <row r="30" spans="1:8" s="1" customFormat="1" x14ac:dyDescent="0.25">
      <c r="D30" s="7"/>
      <c r="E30" s="7"/>
      <c r="F30" s="7"/>
      <c r="G30" s="6"/>
      <c r="H30" s="6"/>
    </row>
    <row r="31" spans="1:8" s="1" customFormat="1" x14ac:dyDescent="0.25">
      <c r="D31" s="7"/>
      <c r="E31" s="7"/>
      <c r="F31" s="7"/>
      <c r="G31" s="6"/>
      <c r="H31" s="6"/>
    </row>
  </sheetData>
  <mergeCells count="3">
    <mergeCell ref="A1:G1"/>
    <mergeCell ref="A2:G2"/>
    <mergeCell ref="A3:G3"/>
  </mergeCells>
  <phoneticPr fontId="2" type="noConversion"/>
  <pageMargins left="0.7" right="0.7" top="0.75" bottom="0.75" header="0.3" footer="0.3"/>
  <pageSetup scale="66" fitToHeight="0" orientation="landscape" r:id="rId1"/>
  <headerFooter>
    <oddHeader xml:space="preserve">&amp;LState of California
California Governor's Office of Emergency Services&amp;CExhibit C - Cost Workbook&amp;RRFP #26-16743
9-1-1 CPE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4676A-F7F2-4BA3-BF72-CF9B43984FBF}">
  <sheetPr>
    <pageSetUpPr fitToPage="1"/>
  </sheetPr>
  <dimension ref="A1:H11"/>
  <sheetViews>
    <sheetView view="pageLayout" zoomScaleNormal="100" workbookViewId="0">
      <selection activeCell="C16" sqref="C16"/>
    </sheetView>
  </sheetViews>
  <sheetFormatPr defaultRowHeight="15" x14ac:dyDescent="0.25"/>
  <cols>
    <col min="1" max="1" width="10.5703125" customWidth="1"/>
    <col min="2" max="2" width="60.7109375" customWidth="1"/>
    <col min="3" max="4" width="20.7109375" customWidth="1"/>
    <col min="5" max="5" width="26.28515625" customWidth="1"/>
    <col min="6" max="6" width="15.85546875" customWidth="1"/>
    <col min="7" max="7" width="19.7109375" customWidth="1"/>
    <col min="8" max="8" width="26.28515625" customWidth="1"/>
  </cols>
  <sheetData>
    <row r="1" spans="1:8" x14ac:dyDescent="0.25">
      <c r="A1" s="41" t="s">
        <v>150</v>
      </c>
      <c r="B1" s="41"/>
      <c r="C1" s="41"/>
      <c r="D1" s="41"/>
      <c r="E1" s="41"/>
      <c r="F1" s="30"/>
      <c r="G1" s="30"/>
      <c r="H1" s="30"/>
    </row>
    <row r="2" spans="1:8" x14ac:dyDescent="0.25">
      <c r="A2" s="42" t="s">
        <v>8</v>
      </c>
      <c r="B2" s="42"/>
      <c r="C2" s="42"/>
      <c r="D2" s="42"/>
      <c r="E2" s="42"/>
      <c r="F2" s="31"/>
      <c r="G2" s="31"/>
      <c r="H2" s="31"/>
    </row>
    <row r="3" spans="1:8" x14ac:dyDescent="0.25">
      <c r="A3" s="42" t="s">
        <v>9</v>
      </c>
      <c r="B3" s="42"/>
      <c r="C3" s="42"/>
      <c r="D3" s="42"/>
      <c r="E3" s="42"/>
      <c r="F3" s="31"/>
      <c r="G3" s="31"/>
      <c r="H3" s="31"/>
    </row>
    <row r="4" spans="1:8" x14ac:dyDescent="0.25">
      <c r="A4" s="16" t="s">
        <v>14</v>
      </c>
      <c r="B4" s="16" t="s">
        <v>15</v>
      </c>
      <c r="C4" s="16" t="s">
        <v>16</v>
      </c>
      <c r="D4" s="16" t="s">
        <v>17</v>
      </c>
      <c r="E4" s="16" t="s">
        <v>18</v>
      </c>
      <c r="F4" s="9"/>
      <c r="G4" s="9"/>
      <c r="H4" s="9"/>
    </row>
    <row r="5" spans="1:8" s="1" customFormat="1" ht="30" x14ac:dyDescent="0.25">
      <c r="A5" s="17" t="s">
        <v>21</v>
      </c>
      <c r="B5" s="17" t="s">
        <v>22</v>
      </c>
      <c r="C5" s="17" t="s">
        <v>151</v>
      </c>
      <c r="D5" s="17" t="s">
        <v>152</v>
      </c>
      <c r="E5" s="17" t="s">
        <v>153</v>
      </c>
      <c r="F5" s="10"/>
      <c r="G5" s="10"/>
      <c r="H5" s="10"/>
    </row>
    <row r="6" spans="1:8" x14ac:dyDescent="0.25">
      <c r="A6" s="12" t="s">
        <v>154</v>
      </c>
      <c r="B6" s="12" t="s">
        <v>155</v>
      </c>
      <c r="C6" s="12">
        <v>1</v>
      </c>
      <c r="D6" s="8">
        <v>0</v>
      </c>
      <c r="E6" s="11">
        <f>C6*D6*5</f>
        <v>0</v>
      </c>
      <c r="F6" s="6"/>
      <c r="G6" s="6"/>
      <c r="H6" s="6"/>
    </row>
    <row r="7" spans="1:8" x14ac:dyDescent="0.25">
      <c r="A7" s="12" t="s">
        <v>156</v>
      </c>
      <c r="B7" s="12" t="s">
        <v>157</v>
      </c>
      <c r="C7" s="12">
        <v>1</v>
      </c>
      <c r="D7" s="8">
        <v>0</v>
      </c>
      <c r="E7" s="11">
        <f t="shared" ref="E7:E8" si="0">C7*D7*5</f>
        <v>0</v>
      </c>
      <c r="F7" s="6"/>
      <c r="G7" s="6"/>
      <c r="H7" s="6"/>
    </row>
    <row r="8" spans="1:8" x14ac:dyDescent="0.25">
      <c r="A8" s="12" t="s">
        <v>158</v>
      </c>
      <c r="B8" s="12" t="s">
        <v>159</v>
      </c>
      <c r="C8" s="12">
        <v>1</v>
      </c>
      <c r="D8" s="8">
        <v>0</v>
      </c>
      <c r="E8" s="11">
        <f t="shared" si="0"/>
        <v>0</v>
      </c>
      <c r="F8" s="6"/>
      <c r="G8" s="6"/>
      <c r="H8" s="6"/>
    </row>
    <row r="9" spans="1:8" x14ac:dyDescent="0.25">
      <c r="A9" s="18"/>
      <c r="B9" s="18" t="s">
        <v>72</v>
      </c>
      <c r="C9" s="18"/>
      <c r="D9" s="18"/>
      <c r="E9" s="20">
        <f>SUM(E6:E8)</f>
        <v>0</v>
      </c>
    </row>
    <row r="11" spans="1:8" x14ac:dyDescent="0.25">
      <c r="B11" t="s">
        <v>167</v>
      </c>
    </row>
  </sheetData>
  <mergeCells count="3">
    <mergeCell ref="A1:E1"/>
    <mergeCell ref="A2:E2"/>
    <mergeCell ref="A3:E3"/>
  </mergeCells>
  <pageMargins left="0.7" right="0.7" top="0.75" bottom="0.75" header="0.3" footer="0.3"/>
  <pageSetup scale="70" fitToHeight="0" orientation="landscape" r:id="rId1"/>
  <headerFooter>
    <oddHeader xml:space="preserve">&amp;LState of California
California Governor's Office of Emergency Services&amp;CExhibit C - Cost Workbook&amp;RRFP #26-16743
9-1-1 CPE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D890D55996E6439E8B1D7288052348" ma:contentTypeVersion="17" ma:contentTypeDescription="Create a new document." ma:contentTypeScope="" ma:versionID="7d5ec99bc282bf9edea73ad3c8e31235">
  <xsd:schema xmlns:xsd="http://www.w3.org/2001/XMLSchema" xmlns:xs="http://www.w3.org/2001/XMLSchema" xmlns:p="http://schemas.microsoft.com/office/2006/metadata/properties" xmlns:ns2="4d4e84b6-7098-423c-aa74-a02cd75cc1e9" xmlns:ns3="957e54f3-fb53-43eb-b37c-90d53fb283d3" xmlns:ns4="a878335f-0755-4244-ac51-71d628fe1306" targetNamespace="http://schemas.microsoft.com/office/2006/metadata/properties" ma:root="true" ma:fieldsID="6c3173de70c948fe6e88cc07f34ad85e" ns2:_="" ns3:_="" ns4:_="">
    <xsd:import namespace="4d4e84b6-7098-423c-aa74-a02cd75cc1e9"/>
    <xsd:import namespace="957e54f3-fb53-43eb-b37c-90d53fb283d3"/>
    <xsd:import namespace="a878335f-0755-4244-ac51-71d628fe130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4e84b6-7098-423c-aa74-a02cd75cc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Details" ma:index="19" nillable="true" ma:displayName="Details" ma:description="Test" ma:format="Dropdown" ma:internalName="Details">
      <xsd:simpleType>
        <xsd:restriction base="dms:Text">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878335f-0755-4244-ac51-71d628fe130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309245f-42e0-4854-b567-52ebdfa44c72}" ma:internalName="TaxCatchAll" ma:showField="CatchAllData" ma:web="a878335f-0755-4244-ac51-71d628fe1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d4e84b6-7098-423c-aa74-a02cd75cc1e9">
      <Terms xmlns="http://schemas.microsoft.com/office/infopath/2007/PartnerControls"/>
    </lcf76f155ced4ddcb4097134ff3c332f>
    <Details xmlns="4d4e84b6-7098-423c-aa74-a02cd75cc1e9" xsi:nil="true"/>
    <TaxCatchAll xmlns="a878335f-0755-4244-ac51-71d628fe1306" xsi:nil="true"/>
  </documentManagement>
</p:properties>
</file>

<file path=customXml/itemProps1.xml><?xml version="1.0" encoding="utf-8"?>
<ds:datastoreItem xmlns:ds="http://schemas.openxmlformats.org/officeDocument/2006/customXml" ds:itemID="{9962EF6E-04BF-44D5-B947-DA8ABAA3A4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4e84b6-7098-423c-aa74-a02cd75cc1e9"/>
    <ds:schemaRef ds:uri="957e54f3-fb53-43eb-b37c-90d53fb283d3"/>
    <ds:schemaRef ds:uri="a878335f-0755-4244-ac51-71d628fe1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5C318A-ECF5-417A-917E-15E6316C4733}">
  <ds:schemaRefs>
    <ds:schemaRef ds:uri="http://schemas.microsoft.com/sharepoint/v3/contenttype/forms"/>
  </ds:schemaRefs>
</ds:datastoreItem>
</file>

<file path=customXml/itemProps3.xml><?xml version="1.0" encoding="utf-8"?>
<ds:datastoreItem xmlns:ds="http://schemas.openxmlformats.org/officeDocument/2006/customXml" ds:itemID="{E4C06E35-6DE7-40C2-8F77-C093B76776CA}">
  <ds:schemaRefs>
    <ds:schemaRef ds:uri="http://schemas.microsoft.com/office/2006/metadata/properties"/>
    <ds:schemaRef ds:uri="http://schemas.microsoft.com/office/infopath/2007/PartnerControls"/>
    <ds:schemaRef ds:uri="4d4e84b6-7098-423c-aa74-a02cd75cc1e9"/>
    <ds:schemaRef ds:uri="a878335f-0755-4244-ac51-71d628fe130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Instructions</vt:lpstr>
      <vt:lpstr>Cost Summary</vt:lpstr>
      <vt:lpstr>22.6 Basic Stand Alone</vt:lpstr>
      <vt:lpstr>22.7 Host Remote</vt:lpstr>
      <vt:lpstr>22.8 Itemized</vt:lpstr>
      <vt:lpstr>22.9 Applications Perpherials</vt:lpstr>
      <vt:lpstr>22.10 Labor Rates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Stephenson, Ian@CalOES</dc:creator>
  <cp:keywords/>
  <dc:description/>
  <cp:lastModifiedBy>Brinzei, Cristina@CIO</cp:lastModifiedBy>
  <cp:revision/>
  <cp:lastPrinted>2026-05-22T17:07:01Z</cp:lastPrinted>
  <dcterms:created xsi:type="dcterms:W3CDTF">2025-11-03T20:14:41Z</dcterms:created>
  <dcterms:modified xsi:type="dcterms:W3CDTF">2026-05-22T17:08:20Z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0x0101000CD890D55996E6439E8B1D7288052348</vt:lpwstr>
  </property>
  <property fmtid="{D5CDD505-2E9C-101B-9397-08002B2CF9AE}" pid="3" name="MediaServiceImageTags">
    <vt:lpwstr/>
  </property>
</Properties>
</file>