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Purchase and Property\Purchase Bureau\Buying Units\Professional Services\Virtual Inbox\Bid Solicitation\T2327\Bid Files\"/>
    </mc:Choice>
  </mc:AlternateContent>
  <workbookProtection workbookAlgorithmName="SHA-512" workbookHashValue="1ki2BAJ2AMSBJYF+DzlvHsEe7TtrhY7F+RT3w4J0rBA+lpOPy28+ggOMF5/hKrgzghao0Rcq+jjr+sjDksZhNw==" workbookSaltValue="SfOwXb9gccnG9HbP3U9HnQ==" workbookSpinCount="100000" lockStructure="1"/>
  <bookViews>
    <workbookView xWindow="28680" yWindow="-120" windowWidth="29040" windowHeight="15720" tabRatio="921"/>
  </bookViews>
  <sheets>
    <sheet name="Instructions" sheetId="10" r:id="rId1"/>
    <sheet name="Section I" sheetId="1" r:id="rId2"/>
    <sheet name="Section I, #8-11" sheetId="2" r:id="rId3"/>
    <sheet name="Section II" sheetId="5" r:id="rId4"/>
    <sheet name="Section III" sheetId="6" r:id="rId5"/>
    <sheet name="Section IV" sheetId="7" r:id="rId6"/>
    <sheet name="Section IV - Client Team" sheetId="4" r:id="rId7"/>
    <sheet name="Section V" sheetId="8" r:id="rId8"/>
    <sheet name="Section VI" sheetId="9" r:id="rId9"/>
    <sheet name="Section VII - Custom Questions" sheetId="11" r:id="rId10"/>
    <sheet name="Section VIII _Investments" sheetId="14" r:id="rId11"/>
    <sheet name="Sheet3" sheetId="3" state="hidden" r:id="rId12"/>
  </sheets>
  <definedNames>
    <definedName name="_xlnm.Print_Area" localSheetId="1">'Section I'!$A$1:$I$96</definedName>
    <definedName name="_xlnm.Print_Area" localSheetId="2">'Section I, #8-11'!$A$1:$F$53</definedName>
    <definedName name="_xlnm.Print_Area" localSheetId="4">'Section III'!$A$1:$I$163</definedName>
    <definedName name="_xlnm.Print_Area" localSheetId="6">'Section IV - Client Team'!$A$1:$C$30</definedName>
    <definedName name="_xlnm.Print_Area" localSheetId="7">'Section V'!$A$1:$I$49</definedName>
    <definedName name="_xlnm.Print_Area" localSheetId="8">'Section VI'!$A$1:$I$54</definedName>
    <definedName name="_xlnm.Print_Area" localSheetId="9">'Section VII - Custom Questions'!$A$1:$F$65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4" i="14" l="1"/>
  <c r="R4" i="14"/>
  <c r="S4" i="14"/>
  <c r="S31" i="14" s="1"/>
  <c r="T4" i="14"/>
  <c r="T31" i="14" s="1"/>
  <c r="U4" i="14"/>
  <c r="V4" i="14"/>
  <c r="Q5" i="14"/>
  <c r="R5" i="14"/>
  <c r="S5" i="14"/>
  <c r="T5" i="14"/>
  <c r="U5" i="14"/>
  <c r="V5" i="14"/>
  <c r="Q6" i="14"/>
  <c r="R6" i="14"/>
  <c r="S6" i="14"/>
  <c r="T6" i="14"/>
  <c r="U6" i="14"/>
  <c r="V6" i="14"/>
  <c r="Q7" i="14"/>
  <c r="R7" i="14"/>
  <c r="S7" i="14"/>
  <c r="T7" i="14"/>
  <c r="U7" i="14"/>
  <c r="V7" i="14"/>
  <c r="Q8" i="14"/>
  <c r="R8" i="14"/>
  <c r="S8" i="14"/>
  <c r="T8" i="14"/>
  <c r="U8" i="14"/>
  <c r="V8" i="14"/>
  <c r="Q9" i="14"/>
  <c r="R9" i="14"/>
  <c r="S9" i="14"/>
  <c r="T9" i="14"/>
  <c r="U9" i="14"/>
  <c r="V9" i="14"/>
  <c r="Q10" i="14"/>
  <c r="R10" i="14"/>
  <c r="S10" i="14"/>
  <c r="T10" i="14"/>
  <c r="U10" i="14"/>
  <c r="V10" i="14"/>
  <c r="Q11" i="14"/>
  <c r="R11" i="14"/>
  <c r="S11" i="14"/>
  <c r="T11" i="14"/>
  <c r="U11" i="14"/>
  <c r="V11" i="14"/>
  <c r="Q12" i="14"/>
  <c r="R12" i="14"/>
  <c r="S12" i="14"/>
  <c r="T12" i="14"/>
  <c r="U12" i="14"/>
  <c r="V12" i="14"/>
  <c r="Q13" i="14"/>
  <c r="R13" i="14"/>
  <c r="S13" i="14"/>
  <c r="T13" i="14"/>
  <c r="U13" i="14"/>
  <c r="V13" i="14"/>
  <c r="Q14" i="14"/>
  <c r="R14" i="14"/>
  <c r="S14" i="14"/>
  <c r="T14" i="14"/>
  <c r="U14" i="14"/>
  <c r="V14" i="14"/>
  <c r="E36" i="2"/>
  <c r="D36" i="2"/>
  <c r="F35" i="2"/>
  <c r="F11" i="2"/>
  <c r="E12" i="2"/>
  <c r="D12" i="2"/>
  <c r="F34" i="2"/>
  <c r="E31" i="14"/>
  <c r="D31" i="14"/>
  <c r="X30" i="14"/>
  <c r="W30" i="14"/>
  <c r="V30" i="14"/>
  <c r="U30" i="14"/>
  <c r="T30" i="14"/>
  <c r="S30" i="14"/>
  <c r="R30" i="14"/>
  <c r="Q30" i="14"/>
  <c r="X29" i="14"/>
  <c r="W29" i="14"/>
  <c r="V29" i="14"/>
  <c r="U29" i="14"/>
  <c r="T29" i="14"/>
  <c r="S29" i="14"/>
  <c r="R29" i="14"/>
  <c r="Q29" i="14"/>
  <c r="X28" i="14"/>
  <c r="W28" i="14"/>
  <c r="V28" i="14"/>
  <c r="U28" i="14"/>
  <c r="T28" i="14"/>
  <c r="S28" i="14"/>
  <c r="R28" i="14"/>
  <c r="Q28" i="14"/>
  <c r="X27" i="14"/>
  <c r="W27" i="14"/>
  <c r="V27" i="14"/>
  <c r="U27" i="14"/>
  <c r="T27" i="14"/>
  <c r="S27" i="14"/>
  <c r="R27" i="14"/>
  <c r="Q27" i="14"/>
  <c r="X26" i="14"/>
  <c r="W26" i="14"/>
  <c r="V26" i="14"/>
  <c r="U26" i="14"/>
  <c r="T26" i="14"/>
  <c r="S26" i="14"/>
  <c r="R26" i="14"/>
  <c r="Q26" i="14"/>
  <c r="X25" i="14"/>
  <c r="W25" i="14"/>
  <c r="V25" i="14"/>
  <c r="U25" i="14"/>
  <c r="T25" i="14"/>
  <c r="S25" i="14"/>
  <c r="R25" i="14"/>
  <c r="Q25" i="14"/>
  <c r="X24" i="14"/>
  <c r="W24" i="14"/>
  <c r="V24" i="14"/>
  <c r="U24" i="14"/>
  <c r="T24" i="14"/>
  <c r="S24" i="14"/>
  <c r="R24" i="14"/>
  <c r="Q24" i="14"/>
  <c r="X23" i="14"/>
  <c r="W23" i="14"/>
  <c r="V23" i="14"/>
  <c r="U23" i="14"/>
  <c r="T23" i="14"/>
  <c r="S23" i="14"/>
  <c r="R23" i="14"/>
  <c r="Q23" i="14"/>
  <c r="X22" i="14"/>
  <c r="W22" i="14"/>
  <c r="V22" i="14"/>
  <c r="U22" i="14"/>
  <c r="T22" i="14"/>
  <c r="S22" i="14"/>
  <c r="R22" i="14"/>
  <c r="Q22" i="14"/>
  <c r="X21" i="14"/>
  <c r="W21" i="14"/>
  <c r="V21" i="14"/>
  <c r="U21" i="14"/>
  <c r="T21" i="14"/>
  <c r="S21" i="14"/>
  <c r="R21" i="14"/>
  <c r="Q21" i="14"/>
  <c r="X20" i="14"/>
  <c r="W20" i="14"/>
  <c r="V20" i="14"/>
  <c r="U20" i="14"/>
  <c r="T20" i="14"/>
  <c r="S20" i="14"/>
  <c r="R20" i="14"/>
  <c r="Q20" i="14"/>
  <c r="X19" i="14"/>
  <c r="W19" i="14"/>
  <c r="V19" i="14"/>
  <c r="U19" i="14"/>
  <c r="T19" i="14"/>
  <c r="S19" i="14"/>
  <c r="R19" i="14"/>
  <c r="Q19" i="14"/>
  <c r="X18" i="14"/>
  <c r="W18" i="14"/>
  <c r="V18" i="14"/>
  <c r="U18" i="14"/>
  <c r="T18" i="14"/>
  <c r="S18" i="14"/>
  <c r="R18" i="14"/>
  <c r="Q18" i="14"/>
  <c r="X17" i="14"/>
  <c r="W17" i="14"/>
  <c r="V17" i="14"/>
  <c r="U17" i="14"/>
  <c r="T17" i="14"/>
  <c r="S17" i="14"/>
  <c r="R17" i="14"/>
  <c r="Q17" i="14"/>
  <c r="X16" i="14"/>
  <c r="W16" i="14"/>
  <c r="V16" i="14"/>
  <c r="U16" i="14"/>
  <c r="T16" i="14"/>
  <c r="S16" i="14"/>
  <c r="R16" i="14"/>
  <c r="Q16" i="14"/>
  <c r="Q31" i="14" s="1"/>
  <c r="X15" i="14"/>
  <c r="W15" i="14"/>
  <c r="V15" i="14"/>
  <c r="U15" i="14"/>
  <c r="T15" i="14"/>
  <c r="S15" i="14"/>
  <c r="R15" i="14"/>
  <c r="Q15" i="14"/>
  <c r="X14" i="14"/>
  <c r="W14" i="14"/>
  <c r="X13" i="14"/>
  <c r="W13" i="14"/>
  <c r="X12" i="14"/>
  <c r="W12" i="14"/>
  <c r="X11" i="14"/>
  <c r="W11" i="14"/>
  <c r="X10" i="14"/>
  <c r="W10" i="14"/>
  <c r="X9" i="14"/>
  <c r="W9" i="14"/>
  <c r="X8" i="14"/>
  <c r="W8" i="14"/>
  <c r="X7" i="14"/>
  <c r="W7" i="14"/>
  <c r="X6" i="14"/>
  <c r="W6" i="14"/>
  <c r="X5" i="14"/>
  <c r="W5" i="14"/>
  <c r="X4" i="14"/>
  <c r="W4" i="14"/>
  <c r="W31" i="14"/>
  <c r="X31" i="14"/>
  <c r="R31" i="14"/>
  <c r="V31" i="14"/>
  <c r="F19" i="2"/>
  <c r="F23" i="2" s="1"/>
  <c r="F18" i="2"/>
  <c r="F17" i="2"/>
  <c r="C1" i="4"/>
  <c r="D1" i="11"/>
  <c r="D1" i="6"/>
  <c r="D1" i="7"/>
  <c r="D1" i="8"/>
  <c r="D1" i="9"/>
  <c r="D1" i="5"/>
  <c r="F10" i="2"/>
  <c r="F9" i="2"/>
  <c r="F8" i="2"/>
  <c r="F7" i="2"/>
  <c r="F6" i="2"/>
  <c r="F5" i="2"/>
  <c r="F4" i="2"/>
  <c r="F3" i="2"/>
  <c r="A6" i="1"/>
  <c r="F33" i="2"/>
  <c r="F32" i="2"/>
  <c r="F31" i="2"/>
  <c r="F30" i="2"/>
  <c r="F29" i="2"/>
  <c r="F28" i="2"/>
  <c r="F36" i="2" s="1"/>
  <c r="F27" i="2"/>
  <c r="F47" i="2"/>
  <c r="F46" i="2"/>
  <c r="F45" i="2"/>
  <c r="F44" i="2"/>
  <c r="F43" i="2"/>
  <c r="F42" i="2"/>
  <c r="F41" i="2"/>
  <c r="E48" i="2"/>
  <c r="D48" i="2"/>
  <c r="F20" i="2"/>
  <c r="F21" i="2"/>
  <c r="F22" i="2"/>
  <c r="F16" i="2"/>
  <c r="E23" i="2"/>
  <c r="D23" i="2"/>
  <c r="F12" i="2" l="1"/>
  <c r="F48" i="2"/>
  <c r="U31" i="14"/>
</calcChain>
</file>

<file path=xl/sharedStrings.xml><?xml version="1.0" encoding="utf-8"?>
<sst xmlns="http://schemas.openxmlformats.org/spreadsheetml/2006/main" count="2046" uniqueCount="1142">
  <si>
    <t>State of New Jersey - Technical Questionnaire Instructions</t>
  </si>
  <si>
    <t>Questions are organized into the following categories (there are separate tabs for each):</t>
  </si>
  <si>
    <t>I</t>
  </si>
  <si>
    <t>Organization and Market Focus (Section 1 and Section 1, #8-11)</t>
  </si>
  <si>
    <t>II</t>
  </si>
  <si>
    <t>Recordkeeping Services</t>
  </si>
  <si>
    <t>III</t>
  </si>
  <si>
    <t>Participant Experience</t>
  </si>
  <si>
    <t>IV</t>
  </si>
  <si>
    <t>Plan Sponsor Experience (Section IV and Section IV - Client Service Team)</t>
  </si>
  <si>
    <t>V</t>
  </si>
  <si>
    <t>Investment Products</t>
  </si>
  <si>
    <t>VI</t>
  </si>
  <si>
    <t>Fee Flexibility and Transparency</t>
  </si>
  <si>
    <t>VII</t>
  </si>
  <si>
    <t>Custom Questions</t>
  </si>
  <si>
    <t>VIII</t>
  </si>
  <si>
    <t>Investment Lineup Capabilities</t>
  </si>
  <si>
    <t>Within sections I and II, specific attachments are requested.  Please check the boxes below to indicate that these are being included with your response.</t>
  </si>
  <si>
    <t>Within section V, an open architecture investment platform is required. Please check below that you included a sample investment menu</t>
  </si>
  <si>
    <t>Within section VIII, please use the below instructions to ensure a complete response.</t>
  </si>
  <si>
    <t>The client's preferred fund lineup (made up of current and/or proposed funds) has been provided, please indicate if you are able to accommodate each fund.  If you can, there is no need to provide an alternative fund.  However, if you cannot accommodate the fund, you may propose an alternative.  
Note that any alternatives you propose will be evaluated relative to those offered by your peers and it is imperative that you take the time to choose a competitive fund.  In order for your answers to be considered you will need to provide all of the requested information.  Spreadsheets that have been altered in any way will not be accepted.
Revenue sharing refers to any investment fees (included as part of the fund’s expense ratio) which are being reimbursed to your recordkeeping firm to support the fund’s shareholders (Plan participants).  These could include 12b-1 fees, sub-transfer agency fees, or any other shareholder servicing fees.  Please provide the total revenue sharing available for each fund (i.e., current / preferred fund and alternate fund, if applicable) according to the terms of your agreements with the investment managers.</t>
  </si>
  <si>
    <t>Please include a copy of the following items with your response.</t>
  </si>
  <si>
    <t>Vendor:</t>
  </si>
  <si>
    <t>[Enter Bidding Recordkeeper Firm Name]</t>
  </si>
  <si>
    <t>I.</t>
  </si>
  <si>
    <t>Question</t>
  </si>
  <si>
    <t>Answer Format</t>
  </si>
  <si>
    <t>Vendor Response</t>
  </si>
  <si>
    <t>Comments</t>
  </si>
  <si>
    <t>Organization and Market Focus</t>
  </si>
  <si>
    <t>Has your firm merged with, been acquired by, or acquired another organization within the past five years?</t>
  </si>
  <si>
    <t>dropdown</t>
  </si>
  <si>
    <t>Indicate what year your firm became active in the defined contribution recordkeeping /administration business.</t>
  </si>
  <si>
    <t>number</t>
  </si>
  <si>
    <t>Provide the total number of employees within your firm's defined contribution plan recordkeeping /administration business.</t>
  </si>
  <si>
    <t>Are the following services done in-house, or on an outsourced basis (e.g., partially or fully)? If outsourced provide the requested information.</t>
  </si>
  <si>
    <t>Recordkeeping/Administration</t>
  </si>
  <si>
    <t>Regulatory/Compliance</t>
  </si>
  <si>
    <t>Trustee/Custodial</t>
  </si>
  <si>
    <t>Communication/Education</t>
  </si>
  <si>
    <t>Conversion/Implementation</t>
  </si>
  <si>
    <t>Are all of your defined contribution plan operations performed in the U.S.?</t>
  </si>
  <si>
    <t>All defined contribution plan operations</t>
  </si>
  <si>
    <t>Back office recordkeeping / administrative services</t>
  </si>
  <si>
    <t>Call center</t>
  </si>
  <si>
    <t>Communication services</t>
  </si>
  <si>
    <t>Information technology</t>
  </si>
  <si>
    <r>
      <t xml:space="preserve">Other not in U.S. </t>
    </r>
    <r>
      <rPr>
        <i/>
        <sz val="10"/>
        <color theme="1"/>
        <rFont val="Arial"/>
        <family val="2"/>
      </rPr>
      <t>(specify in Comments column)</t>
    </r>
  </si>
  <si>
    <t>What is the total number of participants (with an account balance) across all of the defined contribution plans of your firm that you recordkeep?</t>
  </si>
  <si>
    <t>What is the average size of the defined contribution plans (across all market segments) your firm provides recordkeeping services for?</t>
  </si>
  <si>
    <t>By Participant Count</t>
  </si>
  <si>
    <t>By Asset Size</t>
  </si>
  <si>
    <r>
      <t xml:space="preserve">Indicate how many governmental  plans you currently recordkeep (across all market segments) for the following plan types in each of the following participant count ranges </t>
    </r>
    <r>
      <rPr>
        <i/>
        <sz val="10"/>
        <color theme="1"/>
        <rFont val="Arial"/>
        <family val="2"/>
      </rPr>
      <t>(provide response in the tab labeled "Section I, #8-11")</t>
    </r>
  </si>
  <si>
    <r>
      <t xml:space="preserve">Indicate how many governmental plans you currently recordkeep (across all market segments) by plan type in each of the following asset ranges </t>
    </r>
    <r>
      <rPr>
        <i/>
        <sz val="10"/>
        <rFont val="Arial"/>
        <family val="2"/>
      </rPr>
      <t>(provide response in the tab labeled "Section I, #8-11")</t>
    </r>
  </si>
  <si>
    <r>
      <t xml:space="preserve">Indicate the number of new governmental plans you have added in the past 2 years (across all market segments) in each of the following participant count ranges </t>
    </r>
    <r>
      <rPr>
        <i/>
        <sz val="10"/>
        <color theme="1"/>
        <rFont val="Arial"/>
        <family val="2"/>
      </rPr>
      <t xml:space="preserve">(provide response in </t>
    </r>
    <r>
      <rPr>
        <i/>
        <sz val="10"/>
        <rFont val="Arial"/>
        <family val="2"/>
      </rPr>
      <t>the tab labeled "Section I, #8-11")</t>
    </r>
  </si>
  <si>
    <r>
      <t xml:space="preserve">Indicate the number of new governmental plans you have added in the past 2 years (across all market segments) in each of the following asset ranges </t>
    </r>
    <r>
      <rPr>
        <i/>
        <sz val="10"/>
        <color theme="1"/>
        <rFont val="Arial"/>
        <family val="2"/>
      </rPr>
      <t>(provide response in the tab labeled "Section I, #8-11")</t>
    </r>
  </si>
  <si>
    <t>How many defined contribution plans that you provided recordkeeping services for have you lost in the past two years?</t>
  </si>
  <si>
    <t>What was your firm's client retention rate over the last 5 years for defined contribution recordkept plans?</t>
  </si>
  <si>
    <t>What was your firm's total investment in defined contribution plan services technology for the last three years?</t>
  </si>
  <si>
    <t>What percentage of your client base is in the government market segment?</t>
  </si>
  <si>
    <t>Please provide the current credit rating of your organization from the following major rating services:</t>
  </si>
  <si>
    <t>Fitch</t>
  </si>
  <si>
    <t>text</t>
  </si>
  <si>
    <t>Moody's</t>
  </si>
  <si>
    <t>Standard &amp; Poor's</t>
  </si>
  <si>
    <t>Weiss</t>
  </si>
  <si>
    <t>Does your service agreement contain a limit on liability?</t>
  </si>
  <si>
    <t>Does your service agreement require gross negligence in order to accept liability?</t>
  </si>
  <si>
    <t>Does your service agreement specify that your firm will maintain confidentiality of client data?</t>
  </si>
  <si>
    <t>Does your service agreement have any penalties (other than investment fund penalties) if the client moves services from your firm within a specific amount of time?</t>
  </si>
  <si>
    <t>If yes, what is the minimum timeframe for a client to terminate the agreement without incurring any termination fees?</t>
  </si>
  <si>
    <t>Will you incorporate specific service standards into your service agreement?</t>
  </si>
  <si>
    <t xml:space="preserve">If an error, by employees or contractors of your firm, results in a participant being in a less favorable position than they would have been in had the error not occurred, will your firm make the financial contribution necessary to put the participant in the position they would have been in had the error not </t>
  </si>
  <si>
    <t>Does your firm have a written code of conduct or a set of standards for professional behavior?</t>
  </si>
  <si>
    <t>Within the last 5 years, has your firm been subject to any litigation related to employee plan services denoted?</t>
  </si>
  <si>
    <t>Business Conduct</t>
  </si>
  <si>
    <t>Fiduciary Issues</t>
  </si>
  <si>
    <t>Fee Litigation</t>
  </si>
  <si>
    <t>Investments (other than ER stock)</t>
  </si>
  <si>
    <t>Data Security</t>
  </si>
  <si>
    <t>Trust Services</t>
  </si>
  <si>
    <t>Compliance</t>
  </si>
  <si>
    <t>Recordkeeping</t>
  </si>
  <si>
    <t>Employee Education</t>
  </si>
  <si>
    <t>Other</t>
  </si>
  <si>
    <t>Attach a document that a) explains your firm's cybersecurity requirements and procedures, b) describes your physical security controls that protect your facilities, data center and personnel, c) describes your physical security for visitors and third-party support personnel, and d) describes the controls used to prevent unauthorized access to the data center</t>
  </si>
  <si>
    <t>attachment</t>
  </si>
  <si>
    <t>What was your firm’s total investment in cybersecurity for the last three years?</t>
  </si>
  <si>
    <t xml:space="preserve">What was your firm’s total investment in participant fraud prevention for the last three years? </t>
  </si>
  <si>
    <t>Does your firm's most recent SOC-2 audit report include any disclaimers regarding cybersecurity?  If so, briefly outline such disclaimers and the steps taken by your firm to correct such disclaimers.</t>
  </si>
  <si>
    <t>Within the last three years, has your firm experienced any systems breaches and had data compromised?  If Yes:</t>
  </si>
  <si>
    <t>How many incidents have taken place in the last three years?</t>
  </si>
  <si>
    <t>Briefly describe the incidences.</t>
  </si>
  <si>
    <t>What client remedies were offered?</t>
  </si>
  <si>
    <t>What are your procedures for notifying the plan sponsor of a breach of your firm's system?</t>
  </si>
  <si>
    <t xml:space="preserve">Do you routinely conduct periodic risk assessments to identify cybersecurity threats, vulnerabilities, and potential business consequences?  </t>
  </si>
  <si>
    <t>If Yes, how frequently are the routine assessments performed?</t>
  </si>
  <si>
    <t xml:space="preserve">Does your firm conduct an annual assessment of your firm's cybersecurity policies? </t>
  </si>
  <si>
    <t xml:space="preserve">If Yes, is the assessment performed internally or externally by an independent third-party?  </t>
  </si>
  <si>
    <t>Provide the name of the independent third party, if applicable.</t>
  </si>
  <si>
    <t xml:space="preserve">Does your firm have a Chief Information Security Officer on staff? </t>
  </si>
  <si>
    <t>Does your firm carry cybersecurity insurance?</t>
  </si>
  <si>
    <t xml:space="preserve">What is the full coverage amount? </t>
  </si>
  <si>
    <t>If your firm has screen-scraping capabilities to capture outside participant data, does your insurance coverage provide for reimbursement of employee loss if your system is breached and third party information is stolen?</t>
  </si>
  <si>
    <t>Does your firm adhere to the SPARK Institute standards for cybersecurity?</t>
  </si>
  <si>
    <t>Do you have a formal policy on storing personal identifiable information (PII)?</t>
  </si>
  <si>
    <t>Where is the PII stored?</t>
  </si>
  <si>
    <t>How long is the PII stored?</t>
  </si>
  <si>
    <r>
      <t>How is the PII eliminated?</t>
    </r>
    <r>
      <rPr>
        <sz val="10"/>
        <color theme="1"/>
        <rFont val="Arial"/>
        <family val="2"/>
      </rPr>
      <t> </t>
    </r>
  </si>
  <si>
    <t>Are personnel trained on the protection of personal identifiable data?</t>
  </si>
  <si>
    <t>Is this training required of all personnel or just those with access to personal identifiable information?</t>
  </si>
  <si>
    <t>Is this training conducted on at least an annual basis?</t>
  </si>
  <si>
    <r>
      <t>Is data encrypted at rest?</t>
    </r>
    <r>
      <rPr>
        <sz val="10"/>
        <color theme="1"/>
        <rFont val="Arial"/>
        <family val="2"/>
      </rPr>
      <t> </t>
    </r>
  </si>
  <si>
    <t>If so, what level of encryption is used?</t>
  </si>
  <si>
    <t>Does your firm use “real time” malware detection software?</t>
  </si>
  <si>
    <r>
      <t xml:space="preserve">Does your firm utilize two-factor or multifactor authentication </t>
    </r>
    <r>
      <rPr>
        <sz val="10"/>
        <color rgb="FF000000"/>
        <rFont val="Arial"/>
        <family val="2"/>
      </rPr>
      <t>to verify a participant's identity?</t>
    </r>
  </si>
  <si>
    <t>If Yes, is it optional or required?</t>
  </si>
  <si>
    <r>
      <t>When a participant attempts to log onto your system, does your system check to see if the device being used is a “known” device?</t>
    </r>
    <r>
      <rPr>
        <sz val="10"/>
        <color theme="1"/>
        <rFont val="Arial"/>
        <family val="2"/>
      </rPr>
      <t> </t>
    </r>
  </si>
  <si>
    <t>How do you authenticate the login?</t>
  </si>
  <si>
    <r>
      <t>If the login is not authenticated, what steps do you take?</t>
    </r>
    <r>
      <rPr>
        <sz val="10"/>
        <color theme="1"/>
        <rFont val="Arial"/>
        <family val="2"/>
      </rPr>
      <t> </t>
    </r>
  </si>
  <si>
    <r>
      <t>When a participant attempts to log onto your system, does your system check to see if the location (eg: Africa, US, etc.) is a “known” address?</t>
    </r>
    <r>
      <rPr>
        <sz val="10"/>
        <color theme="1"/>
        <rFont val="Arial"/>
        <family val="2"/>
      </rPr>
      <t> </t>
    </r>
  </si>
  <si>
    <t>If the login is not authenticated, what steps do you take?</t>
  </si>
  <si>
    <t>If a participant changes personal information through your website, how do you send confirmation regarding the change?  (For example, emailed to email address on file, mailed to home address, text message to number on file)</t>
  </si>
  <si>
    <t>Please list any industry certifications/attestations you have around information security (e.g., SSAE-18, SOC-2, ISO).</t>
  </si>
  <si>
    <t>Will your firm provide notice of any scheduled system outages at least 3 business days prior to the outage occurring?</t>
  </si>
  <si>
    <t>Indicate how many governmental plans you currently recordkeep (across all market segments) for the following plan types in each of the following participant count ranges:</t>
  </si>
  <si>
    <t>401(a) Government Plans</t>
  </si>
  <si>
    <t>457 (b) Government  Plans</t>
  </si>
  <si>
    <t>Total</t>
  </si>
  <si>
    <t>&lt; 100 participants</t>
  </si>
  <si>
    <t>100 - 499 participants</t>
  </si>
  <si>
    <t>500 - 999 participants</t>
  </si>
  <si>
    <t>1,000 - 4,999 participants</t>
  </si>
  <si>
    <t>5,000 - 9,999 participants</t>
  </si>
  <si>
    <t>10,000 - 14,999 participants</t>
  </si>
  <si>
    <t>15,000 - 19,999 participants</t>
  </si>
  <si>
    <t>20,000 - 49,999 participants</t>
  </si>
  <si>
    <t>50,000 or more participants</t>
  </si>
  <si>
    <t>Indicate how many governmental plans you currently recordkeep (across all market segments) by plan type in each of the following asset ranges:</t>
  </si>
  <si>
    <t>Under 1 million</t>
  </si>
  <si>
    <t>1 - 5 million</t>
  </si>
  <si>
    <t>&gt; 5 - 25 million</t>
  </si>
  <si>
    <t>&gt; 25 - 100 million</t>
  </si>
  <si>
    <t>&gt; 100 - 500 million</t>
  </si>
  <si>
    <t>&gt; 500 million - 1 billion</t>
  </si>
  <si>
    <t>&gt; 1 billion</t>
  </si>
  <si>
    <t>Indicate the number of new governmental plans you have added in the past 2 years (across all market segments) in each of the following participant count ranges:</t>
  </si>
  <si>
    <t>Indicate the number of new governmental plans you have added in the past 2 years (across all market segments) in each of the following asset ranges:</t>
  </si>
  <si>
    <t>Indicate your total assets under management</t>
  </si>
  <si>
    <t>Indicate your total defined contribution assets under management</t>
  </si>
  <si>
    <t>Indicate your total 401(a) plan assets under management</t>
  </si>
  <si>
    <t>Indicate your total 457(b) plan assets under management (not top hat)</t>
  </si>
  <si>
    <t>II.</t>
  </si>
  <si>
    <t>Based on the plan documentation provided, can your firm recordkeep the plan without manual intervention or workarounds?  If no:</t>
  </si>
  <si>
    <t>Which provisions require manual intervention or workarounds?</t>
  </si>
  <si>
    <t>What are your firm’s future plans for automating the administration of the above provision(s) on your system?</t>
  </si>
  <si>
    <t>What is the expected timing for implementing the automation of the above provision(s)?</t>
  </si>
  <si>
    <t>Do you provide an administration manual and/or individual administrative procedures?</t>
  </si>
  <si>
    <t>Is the administration manual and/or individual administrative procedures generic for all clients or customized for each client based on their plan provisions and contracted services?</t>
  </si>
  <si>
    <t>How frequently is the administration manual and/or individual administrative procedures reviewed and updated by the client servicing team?</t>
  </si>
  <si>
    <t>Do you train the client on the administration manual and/or individual administrative procedures when there is a change in personnel?</t>
  </si>
  <si>
    <t>What is your cut-off time for processing transactions?</t>
  </si>
  <si>
    <t>How often are the Web, Voice and recordkeeping systems adjusted so that they are in sync?</t>
  </si>
  <si>
    <t>Does the Web and Voice system alert the participant that they are about to make a transaction in a fund that may be subject to redemption fees?</t>
  </si>
  <si>
    <t>If so, does it show the approximate amount?</t>
  </si>
  <si>
    <t>Will your firm communicate directly with participants who have violated excessive trading restrictions imposed by the funds in the plan?</t>
  </si>
  <si>
    <t>If no, can you support the client with appropriate information, such as participant level reports of excessive trading, so that the client can communicate with participants who have violated excessive trading restrictions?</t>
  </si>
  <si>
    <t>Are confirmation notices provided to participants for account transactions such as transfers/exchanges, investment election changes, deferral rate changes and enrollment?</t>
  </si>
  <si>
    <r>
      <t xml:space="preserve">How many payroll feeds will you accept per year without any additional charge? </t>
    </r>
    <r>
      <rPr>
        <b/>
        <sz val="10"/>
        <color theme="1"/>
        <rFont val="Arial"/>
        <family val="2"/>
      </rPr>
      <t>Note, there are over 1,800 payroll feeds annually for the State of NJ.</t>
    </r>
  </si>
  <si>
    <t>Will you accept “full” payroll files (including the indicative data) for all employees (even those not eligible) each pay period?</t>
  </si>
  <si>
    <t>Do you require that contribution and indicative data be provided in your preferred format?</t>
  </si>
  <si>
    <t>When an error is discovered in data transmitted to you, how does your firm handle it?</t>
  </si>
  <si>
    <t>How much time is needed from the receipt of clean payroll data to process the file and post contributions?</t>
  </si>
  <si>
    <t>Can you accept ACH debit for funding of contributions?</t>
  </si>
  <si>
    <t>Will you automatically send enrollment materials to newly eligible employees?</t>
  </si>
  <si>
    <t>Do the enrollment materials include a summary of plan features (similar to a Summary Plan Description)?</t>
  </si>
  <si>
    <t>Through which channels can employees enroll in the plan (i.e., web, voice, call center, paper form, mobile app)?</t>
  </si>
  <si>
    <t>Can you accommodate Roth contributions?</t>
  </si>
  <si>
    <t>Can a participant elect regular deferrals (i.e., pre-tax and Roth but not catch-up) in percentage and/or dollar amounts?</t>
  </si>
  <si>
    <t>Are percentage elections for any deferral type (regular or catch-up) required to be in whole percentages?</t>
  </si>
  <si>
    <t>Are contribution rate changes allowed via:</t>
  </si>
  <si>
    <t>Web</t>
  </si>
  <si>
    <t>Voice</t>
  </si>
  <si>
    <t>Call center representative</t>
  </si>
  <si>
    <t>Paper form</t>
  </si>
  <si>
    <t>Mobile app</t>
  </si>
  <si>
    <t>Will you monitor 402(g) limits on a per-pay-period basis, and notify the client if a participant exceeds the limit?</t>
  </si>
  <si>
    <t>If so, how do you process the contribution for the participant who exceeds the 402(g) limit?</t>
  </si>
  <si>
    <t>Do participants need to self-certify rollovers, or will you collect and review rollover documentation and approve the rollover without plan sponsor involvement?</t>
  </si>
  <si>
    <t>Can you accommodate Roth rollovers?</t>
  </si>
  <si>
    <t>Can you accommodate in-plan Roth conversions?</t>
  </si>
  <si>
    <t>Do you perform data edits for missing data, data inconsistencies and plan restrictions on the electronic data you receive?</t>
  </si>
  <si>
    <t>How do you provide payroll information regarding the following to clients?</t>
  </si>
  <si>
    <t>Participant-elected deferral elections</t>
  </si>
  <si>
    <t xml:space="preserve">How often can you send payroll information (i.e., feedback files) to the client? </t>
  </si>
  <si>
    <t>Can transfers/exchanges be processed in the following manner:</t>
  </si>
  <si>
    <t>Do you offer automatic rebalancing based on current elections?</t>
  </si>
  <si>
    <t>What is the standard turnaround time (in business days) for mailing the following withdrawal/distribution checks?</t>
  </si>
  <si>
    <t>In-service withdrawal checks</t>
  </si>
  <si>
    <t>Termination distribution checks</t>
  </si>
  <si>
    <t>Do participants need to self-certify unforeseen emergency withdrawals, or will you collect, review and maintain the needed documentation and approve the withdrawals without client involvement?</t>
  </si>
  <si>
    <t>Which of the following will your firm handle without requiring client review/approval? Indicate all that apply.</t>
  </si>
  <si>
    <t>Age 59½ withdrawal</t>
  </si>
  <si>
    <t>Other in-service withdrawals (non-unforeseen emergency)</t>
  </si>
  <si>
    <t>Termination distributions</t>
  </si>
  <si>
    <t>Distributions due to disability</t>
  </si>
  <si>
    <t>Distributions due to death</t>
  </si>
  <si>
    <t>Can withdrawal/distribution proceeds be directly deposited into a participant's bank account (assuming the participant provides you with his/her banking information)?</t>
  </si>
  <si>
    <t>Can you accommodate ongoing installment payments for terminated participants?</t>
  </si>
  <si>
    <t>Can you accommodate partial account distributions for terminated participants?</t>
  </si>
  <si>
    <t>Can you proactively monitor terminated employees with vested balances of $1,000 or less and process mandatory cash-out distributions?</t>
  </si>
  <si>
    <t>How often does your firm process mandatory cash-outs?</t>
  </si>
  <si>
    <t>Can your system exclude rollover amounts when determining vested balances for mandatory cash-outs/rollovers?</t>
  </si>
  <si>
    <t>For direct rollover distributions, which options are available for payment:</t>
  </si>
  <si>
    <t>Check mailed directly to rollover institution</t>
  </si>
  <si>
    <t>Check mailed to participant</t>
  </si>
  <si>
    <t>Electronic transfer of funds to rollover institution</t>
  </si>
  <si>
    <t>Will you automatically send a distribution kit to participants upon receipt of termination date?</t>
  </si>
  <si>
    <t>Are distribution elections for terminated participants allowed via:</t>
  </si>
  <si>
    <t>Call center representatives</t>
  </si>
  <si>
    <t>Mobile App</t>
  </si>
  <si>
    <t>Can you identify participants who are subject to a minimum required distribution and calculate the required amount?</t>
  </si>
  <si>
    <t>Will you notify participants who are required to take a minimum distribution (in advance of the distribution deadline) without client involvement?</t>
  </si>
  <si>
    <t>Will you process the required minimum distributions prior to the deadline for participants who have not actively requested it?</t>
  </si>
  <si>
    <t>Does your system have the ability to apply in-service withdrawals processed earlier in the year to required minimum distribution calculations?</t>
  </si>
  <si>
    <t>Can terminated participants contact your firm directly and request a change to their address information?</t>
  </si>
  <si>
    <t>Can automatic increase be made available to participants on a voluntary, opt-in basis, regardless of whether auto increase is tied to a plan-level automatic enrollment provision?</t>
  </si>
  <si>
    <t>If automatic increase is available to participants on a voluntary, opt-in basis, how is the timing of the increase determined?</t>
  </si>
  <si>
    <t>Will you collect and maintain beneficiary information for plan participants?</t>
  </si>
  <si>
    <t>Are beneficiary designations allowed via:</t>
  </si>
  <si>
    <t>When you are notified by a beneficiary of the death of a terminated participant, will you work directly with the beneficiary to collect the death certificate and set up a beneficiary account in accordance with the designation on file, without client involvement?</t>
  </si>
  <si>
    <t>Do you or a third party partner provide qualification services for DROs?</t>
  </si>
  <si>
    <t>Do you or your third party partner provide written QDRO procedures as part of your QDRO services?</t>
  </si>
  <si>
    <t>Do you or your third party partner handle all the communications with the participant and alternate payee as part of your QDRO services?</t>
  </si>
  <si>
    <t>How many redundant recordkeeping sites do you maintain?</t>
  </si>
  <si>
    <t>Are your redundant sites sufficiently geographically dispersed in order to minimize the possibility of multiple sites being impacted by the same disaster?</t>
  </si>
  <si>
    <t>How many redundant call center sites do you maintain?</t>
  </si>
  <si>
    <t>Where are your call centers located? (list city, state and country for each)</t>
  </si>
  <si>
    <t>How often do you test your disaster recovery procedures?</t>
  </si>
  <si>
    <t>In the event of a disaster, how long will it take for your hot site to be fully functional?</t>
  </si>
  <si>
    <t>How often do you do full backups of your files?</t>
  </si>
  <si>
    <t>Are the backups catalogued and stored offsite?</t>
  </si>
  <si>
    <t>How quickly can the files be recalled if data needs to be restored?</t>
  </si>
  <si>
    <t>Do you have an outside firm that is in charge of your back-up facility?</t>
  </si>
  <si>
    <t>How long is your recordkeeping data retained and accessible?</t>
  </si>
  <si>
    <t>Do you retain a history of all transactions, the back-up detail of the decision request and the documentation supporting the request outcome, even when those details could ultimately show an error on the part of employees or contractors of your organization involving your clients' plans?</t>
  </si>
  <si>
    <t>How long are terminated employees maintained on your system?</t>
  </si>
  <si>
    <t>How are negative contributions on the contribution file handled?</t>
  </si>
  <si>
    <t>If a contribution reversal (or other error by the client) results in a situation where the participant needs to be made whole, will you calculate the applicable gain/loss and make the correction (assuming the client funds any gain)?</t>
  </si>
  <si>
    <t>Do you offer an address search service, to locate participants with bad address information on file?</t>
  </si>
  <si>
    <t>Is undeliverable mail returned to your firm (rather than the client)?</t>
  </si>
  <si>
    <t>When participant mail is returned because of a bad address, do you flag the participant's account to prevent any future mailings?</t>
  </si>
  <si>
    <t>When an active employee's mail is returned because of a bad address, do you notify the client?</t>
  </si>
  <si>
    <t>Will your firm provide a written commitment that its plan operations comply with plan documents?</t>
  </si>
  <si>
    <t>How many times has your firm converted assets and records in the past 3 years from Empower (please list conversions from Empower separately from conversions from Prudential in Item 79 below)</t>
  </si>
  <si>
    <t>How many times has your firm converted assets and records in the past 3 years from Prudential (please list conversions from Prudential separately from conversions from Empower noted in Item 78 above)</t>
  </si>
  <si>
    <t>Please include a sample conversion timeline (as an attachment) that would closely mirror your preferred approach (based on a 90-day conversion period for implementation on April 1, 2025).</t>
  </si>
  <si>
    <t>Is the Relationship Manager involved from the beginning and throughout the conversion process?</t>
  </si>
  <si>
    <t>Do you provide a dedicated conversion specialist?</t>
  </si>
  <si>
    <t>What is the typical number of conversions (including de-conversions, if applicable) managed by the conversion specialist at any one time for this market segment?</t>
  </si>
  <si>
    <t>Will the conversion specialist manage all deliverables and coordinate with the other members of the conversion team (communications, legal, data conversion, etc.)?</t>
  </si>
  <si>
    <t>Will the conversion team work directly with the client's payroll group and/or payroll recordkeeper to define, develop and test the ongoing payroll files?</t>
  </si>
  <si>
    <t>Will the conversion team work directly with the prior recordkeepers to identify and collect the necessary conversion data?</t>
  </si>
  <si>
    <t>Will the conversion specialist provide a detailed project log at the beginning of the process, documenting all project milestones, roles, responsibilities and due dates?</t>
  </si>
  <si>
    <t>If yes, will you update the project log periodically throughout the conversion to document decisions made and steps completed, and review it with the client?</t>
  </si>
  <si>
    <t>Will the conversion team conduct an in-depth "kickoff" meeting with the client, to discuss roles and responsibilities, review plan provisions, consider possible plan design and/or administrative changes, and identify servicing requirements?</t>
  </si>
  <si>
    <t>Will the conversion team conduct periodic conference calls with the client throughout the conversion to review progress and discuss outstanding issues?</t>
  </si>
  <si>
    <t>What options are available for the transfer of assets upon conversion? Check all that can be handled by your firm.</t>
  </si>
  <si>
    <t>Maintain (re-register) existing funds</t>
  </si>
  <si>
    <t>Map to like funds</t>
  </si>
  <si>
    <t>Map to target date funds</t>
  </si>
  <si>
    <t>If your firm can accommodate the mapping of all assets to target date funds, is the participant given an opportunity (prior to the asset transfer) to opt out of the default mapping and make an active investment election?</t>
  </si>
  <si>
    <t>What options are available for the establishment of participant investment elections upon conversion? Check all that apply:</t>
  </si>
  <si>
    <t>Maintain the same elections</t>
  </si>
  <si>
    <t>Solicit participant elections (prior to asset transfer)</t>
  </si>
  <si>
    <t>How many business days is the blackout period once you have "good data" from the prior recordkeeper?</t>
  </si>
  <si>
    <t>What percentage of your firm's conversions are completed within the time frame quoted above?</t>
  </si>
  <si>
    <t>On the date of the asset transfer, what is your deadline (Eastern Time) for receiving the following, in order to invest the money that day:</t>
  </si>
  <si>
    <t>Wire</t>
  </si>
  <si>
    <t>Breakdown of transferring assets by fund</t>
  </si>
  <si>
    <t>If more than one plan is being converted, can individual plans be brought out of blackout if others aren't ready?</t>
  </si>
  <si>
    <t>Which of the following can you accept during the blackout period?</t>
  </si>
  <si>
    <t>Contributions</t>
  </si>
  <si>
    <t>Participant rollover contributions</t>
  </si>
  <si>
    <t>None</t>
  </si>
  <si>
    <t>Which of the following are available to participants via a website during the blackout period?</t>
  </si>
  <si>
    <t>Information about the conversion</t>
  </si>
  <si>
    <t>Plan features/provisions</t>
  </si>
  <si>
    <t>Information about the investments</t>
  </si>
  <si>
    <t>Make investment choices for future contributions</t>
  </si>
  <si>
    <t>Make investment choices for balances being converted</t>
  </si>
  <si>
    <t>Which of the following are available to participants through the participant call center during the blackout period?</t>
  </si>
  <si>
    <t>Can you convert existing beneficiary designations from the prior recordkeeper?</t>
  </si>
  <si>
    <t>Can you convert existing RMD data from the prior recordkeeper?</t>
  </si>
  <si>
    <t>Can you convert existing installment payment elections from the prior recordkeeper?</t>
  </si>
  <si>
    <t>Can you convert prior transaction history from the prior recordkeeper?</t>
  </si>
  <si>
    <t>Is the client required to approve conversion reports prior to the plan going live?</t>
  </si>
  <si>
    <t>If the client is required to approve conversion reports, typically how many days does the client have to approve such reports without delaying your stated go-live date?</t>
  </si>
  <si>
    <t>In general, what is the minimum amount of time (in weeks) you require to convert a plan, once you have been awarded the business?</t>
  </si>
  <si>
    <t>How many weeks prior to the asset transfer do you need to have the investment lineup finalized?</t>
  </si>
  <si>
    <t>Will you refuse to accept the assets from the prior recordkeeper if any of the following are not finalized and executed by the client prior to the asset transfer?</t>
  </si>
  <si>
    <t>Plan document or amendment</t>
  </si>
  <si>
    <t>Service agreement</t>
  </si>
  <si>
    <t>Trust / custodial agreement</t>
  </si>
  <si>
    <t>Will your firm prepare the draft blackout notice?</t>
  </si>
  <si>
    <t>Will your firm mail the blackout notice to the homes of all affected participants and beneficiaries (both active and terminated)?</t>
  </si>
  <si>
    <t>In addition to the blackout notice, will your firm prepare the following communications related to the conversion process?</t>
  </si>
  <si>
    <t>Initial announcement of recordkeeper selection / upcoming transition</t>
  </si>
  <si>
    <t>Detailed conversion newsletter with mapping information</t>
  </si>
  <si>
    <t>"Go live" announcement</t>
  </si>
  <si>
    <t>Will your firm mail the following communications related to the conversion process to participant homes?</t>
  </si>
  <si>
    <t>Detailed conversion newsletter</t>
  </si>
  <si>
    <t>If you provide an administration manual, is it initially created as part of the conversion process, and reviewed with the client prior to conversion?</t>
  </si>
  <si>
    <t>III.</t>
  </si>
  <si>
    <t>What are the hours a call center representative is available? (ET)</t>
  </si>
  <si>
    <t>Monday - Friday</t>
  </si>
  <si>
    <t>Saturday</t>
  </si>
  <si>
    <t>Sunday</t>
  </si>
  <si>
    <t>What is the average wait time before a call is answered?</t>
  </si>
  <si>
    <t>What is the percentage of issues resolved on the first call to a call center representative?</t>
  </si>
  <si>
    <t>If an issue requires further research, what is the maximum timeframe to contact the participant with a status update?</t>
  </si>
  <si>
    <t>What is the average time to resolve an issue that is not resolved on the first call?</t>
  </si>
  <si>
    <t>Are all participant calls recorded?</t>
  </si>
  <si>
    <t>How long are participant call recordings retained?</t>
  </si>
  <si>
    <t>If a client requests a recording of a call, how long does it typically take to provide to the client?</t>
  </si>
  <si>
    <t>Can your firm provide reporting on topics being discussed with participants?</t>
  </si>
  <si>
    <t>Are call center representatives assigned specifically to certain clients, or do they take calls for any client?</t>
  </si>
  <si>
    <t>Does your call center employ a skills based routing system whereby participant calls are directed to an appropriate representative based on (for example) the complexity of the issue/request, the participant's particular age/life stage, etc.?</t>
  </si>
  <si>
    <t>Does your firm's call center offer Spanish-speaking representatives?</t>
  </si>
  <si>
    <t>Is access to languages other than English or Spanish provided through Language Line or some other means?</t>
  </si>
  <si>
    <t>Can participants communicate with call center representatives via secure e-mail?</t>
  </si>
  <si>
    <t>If yes, do you retain a history of these emails?</t>
  </si>
  <si>
    <t>How long are participant emails retained?</t>
  </si>
  <si>
    <t>Provide the statistical turnaround times for the past six (6) months</t>
  </si>
  <si>
    <t>Text</t>
  </si>
  <si>
    <t>Can participants communicate with call center representatives via live chat?</t>
  </si>
  <si>
    <t>If yes, do you retain a history of these chat communications?</t>
  </si>
  <si>
    <t>How long are participant chat communications retained?</t>
  </si>
  <si>
    <t>What kind of licenses/credentials do you require for call center representatives?</t>
  </si>
  <si>
    <t>NASD Series 6</t>
  </si>
  <si>
    <t>NASD Series 7</t>
  </si>
  <si>
    <t>NASD Series 63</t>
  </si>
  <si>
    <t>NASD Series 65</t>
  </si>
  <si>
    <t>ASPPA - QKA</t>
  </si>
  <si>
    <t>ASPPA - QPA</t>
  </si>
  <si>
    <t>ASPPA - CPC</t>
  </si>
  <si>
    <t xml:space="preserve">Other: </t>
  </si>
  <si>
    <t>Provide the information needed to access a demo of your participant website.</t>
  </si>
  <si>
    <t>Web address</t>
  </si>
  <si>
    <t>User ID</t>
  </si>
  <si>
    <t>Password/PIN</t>
  </si>
  <si>
    <t>Password/PIN expiration date</t>
  </si>
  <si>
    <t>Other information needed:</t>
  </si>
  <si>
    <t>Provide your current website availability percentage over the prior 12 months.</t>
  </si>
  <si>
    <t>What options exist for customizing / branding the website for the client?</t>
  </si>
  <si>
    <t>Can custom client messages or announcements be posted on the website?</t>
  </si>
  <si>
    <t>If so, can messaging be targeted (for example, by location, age, etc.)?</t>
  </si>
  <si>
    <t>Can a Spanish language version of the website be made available?</t>
  </si>
  <si>
    <t>Can a link be posted on the client's intranet which takes participants directly to your website without requiring the participant to log in again?</t>
  </si>
  <si>
    <t>If a participant has multiple accounts with your firm (e.g., prior employer accounts, IRA, etc.), are all accounts accessible via a single sign-in?</t>
  </si>
  <si>
    <t>If the client has multiple defined contribution plans being recordkept by your firm, can you provide consolidated statements?</t>
  </si>
  <si>
    <t>Can account data be imported directly into personal finance applications or websites (e.g., Quicken or Mint.com)?</t>
  </si>
  <si>
    <t>How many years of history can be displayed on the website?</t>
  </si>
  <si>
    <t>Is the following inquiry functionality available on the website?</t>
  </si>
  <si>
    <t>Balance by fund</t>
  </si>
  <si>
    <t>Current outstanding loan balance</t>
  </si>
  <si>
    <t>Current deferral rate(s)</t>
  </si>
  <si>
    <t>Current investment elections</t>
  </si>
  <si>
    <t>Current beneficiary elections</t>
  </si>
  <si>
    <t>Personal rate of return</t>
  </si>
  <si>
    <t>Investment performance history</t>
  </si>
  <si>
    <t>Pending transactions</t>
  </si>
  <si>
    <t>Loan modeling</t>
  </si>
  <si>
    <t>Loan payoff amount / instructions</t>
  </si>
  <si>
    <t>Prior quarterly statements</t>
  </si>
  <si>
    <t>Fund prospectuses</t>
  </si>
  <si>
    <t>Fund fact sheets</t>
  </si>
  <si>
    <t>Plan highlights / summary of plan provisions</t>
  </si>
  <si>
    <t>Call center contact instructions</t>
  </si>
  <si>
    <t>On-site representative contact instructions</t>
  </si>
  <si>
    <t>Is the following transaction functionality available on the website?</t>
  </si>
  <si>
    <t>Create and change user ID</t>
  </si>
  <si>
    <t>Change PIN / password</t>
  </si>
  <si>
    <t>Enrollment</t>
  </si>
  <si>
    <t>Change deferral rate(s)</t>
  </si>
  <si>
    <t>Change investment elections</t>
  </si>
  <si>
    <t>Rebalance account</t>
  </si>
  <si>
    <t>Enroll in automatic rebalancing</t>
  </si>
  <si>
    <t>Transfers / exchanges</t>
  </si>
  <si>
    <t>Enroll in automatic increase</t>
  </si>
  <si>
    <t>Elect or change beneficiary</t>
  </si>
  <si>
    <t>Request in-service withdrawal</t>
  </si>
  <si>
    <t>Request final distribution</t>
  </si>
  <si>
    <t>Request loan</t>
  </si>
  <si>
    <t>Request statement on demand, for a participant-specified time period</t>
  </si>
  <si>
    <t>Request statement on demand, for prior quarterly statements</t>
  </si>
  <si>
    <t>Do you offer an online retirement income projection or "gap analysis" tool?</t>
  </si>
  <si>
    <t>If yes, does your online retirement income projection tool:</t>
  </si>
  <si>
    <t>Project Social Security benefits</t>
  </si>
  <si>
    <t>Offer default assumptions with the flexibility for the participant to change assumptions</t>
  </si>
  <si>
    <t>Allow participants to manually enter other retirement income sources such as spousal benefits, IRAs or other personal savings, etc.</t>
  </si>
  <si>
    <t>Incorporate automatic data collection and aggregation from other financial institutions (if the participant provides the necessary account login information)</t>
  </si>
  <si>
    <t>Provide suggestions to participants for improving results (by increasing their deferral rate or investing more aggressively, for example)</t>
  </si>
  <si>
    <t>Do you provide lifetime income projections:</t>
  </si>
  <si>
    <t>On the website</t>
  </si>
  <si>
    <t>On the participant statement</t>
  </si>
  <si>
    <t>Do you provide a separate periodic statement to participants with projected lifetime income information?</t>
  </si>
  <si>
    <t>Do you provide a separate periodic statement to participants with projected "gap analysis" information?</t>
  </si>
  <si>
    <t>Do you provide a modeling tool on the website to help participants project retirement spending needs?</t>
  </si>
  <si>
    <t>Do you provide a cash flow modeling tool to help participants compare various withdrawal strategies?</t>
  </si>
  <si>
    <t>Can a notification be displayed on the website for employees who do not have a beneficiary election?</t>
  </si>
  <si>
    <t>Are pre-recorded generic financial education webinars available to participants on the website?</t>
  </si>
  <si>
    <t>If yes, are any of your pre-recorded educational webinars available in Spanish?</t>
  </si>
  <si>
    <t>Can your firm create and record customized, client-specific webinars for plan participants?</t>
  </si>
  <si>
    <t>Can your firm conduct live customized, client-specific webinars for plan participants?</t>
  </si>
  <si>
    <t>Can your firm conduct on-site group education meetings for employees?</t>
  </si>
  <si>
    <t>Can your firm conduct on-site group education meetings for employees in Spanish?</t>
  </si>
  <si>
    <t>Can your firm conduct on-site one-on-one meetings for employees?</t>
  </si>
  <si>
    <t>Can your firm conduct on-site one-on-one meetings for employees in Spanish?</t>
  </si>
  <si>
    <t>Is an online scheduling tool available to schedule one-on-one meetings or phone appointments?</t>
  </si>
  <si>
    <t>Can your firm send out emails or texts to employees to notify them that an on-site representative will be available at their specific location on an upcoming date?</t>
  </si>
  <si>
    <t>What kind of licenses/credentials do you require for "on-site" representatives who meet one-on-one with the client's employees?</t>
  </si>
  <si>
    <t>CFP</t>
  </si>
  <si>
    <r>
      <t xml:space="preserve">Other </t>
    </r>
    <r>
      <rPr>
        <i/>
        <sz val="10"/>
        <color theme="1"/>
        <rFont val="Arial"/>
        <family val="2"/>
      </rPr>
      <t>(specify in Comments)</t>
    </r>
  </si>
  <si>
    <t>Can your firm leverage participant data to create personalized communications with recommended actions, based on that participant's situation and needs?</t>
  </si>
  <si>
    <t>Is your website optimized for mobile viewing through tablets and smartphones?</t>
  </si>
  <si>
    <t>Is there an application available specifically for mobile devices?</t>
  </si>
  <si>
    <t>If so, which devices are supported:</t>
  </si>
  <si>
    <t>iOS (Apple)</t>
  </si>
  <si>
    <t>Android</t>
  </si>
  <si>
    <t>Windows (Microsoft)</t>
  </si>
  <si>
    <t>Fire OS (Amazon Kindle Fire)</t>
  </si>
  <si>
    <t>Can participants conduct any of the following transactions via your mobile application?</t>
  </si>
  <si>
    <t>Contribution rate changes</t>
  </si>
  <si>
    <t>Investment election changes</t>
  </si>
  <si>
    <t>Fund transfers / exchanges</t>
  </si>
  <si>
    <t>Initiate a loan</t>
  </si>
  <si>
    <t>Initiate an in-service withdrawal</t>
  </si>
  <si>
    <t>Initiate an unforeseen emergency withdrawal</t>
  </si>
  <si>
    <t>Initiate a distribution due to termination</t>
  </si>
  <si>
    <t>If your mobile application is currently inquiry-only, do you have plans to introduce transaction capabilities in the future and what is the expected timing?</t>
  </si>
  <si>
    <t>Assuming that participants have provided your firm with their contact information, do you have the ability to push communications to participants via:</t>
  </si>
  <si>
    <t>Email</t>
  </si>
  <si>
    <t>Provide your current voice system availability percentage during the prior 12 months.</t>
  </si>
  <si>
    <t>Is the voice system available in Spanish?</t>
  </si>
  <si>
    <t>Is the voice system inquiry-only or is there any transaction capability?</t>
  </si>
  <si>
    <t>In what ways do you monitor participant satisfaction? Indicate all that apply:</t>
  </si>
  <si>
    <r>
      <t xml:space="preserve">Conduct random survey of call center participants. </t>
    </r>
    <r>
      <rPr>
        <i/>
        <sz val="10"/>
        <color theme="1"/>
        <rFont val="Arial"/>
        <family val="2"/>
      </rPr>
      <t>(specify frequency in comments)</t>
    </r>
  </si>
  <si>
    <r>
      <t xml:space="preserve">Conduct random online survey of participants using the website. </t>
    </r>
    <r>
      <rPr>
        <i/>
        <sz val="10"/>
        <color theme="1"/>
        <rFont val="Arial"/>
        <family val="2"/>
      </rPr>
      <t>(specify frequency in comments)</t>
    </r>
  </si>
  <si>
    <r>
      <t xml:space="preserve">External independent third party surveys. </t>
    </r>
    <r>
      <rPr>
        <i/>
        <sz val="10"/>
        <color theme="1"/>
        <rFont val="Arial"/>
        <family val="2"/>
      </rPr>
      <t>(specify frequency and name of firm in comments)</t>
    </r>
  </si>
  <si>
    <t>Solicit feedback from employee enrollment / education meetings</t>
  </si>
  <si>
    <t>Conduct focus groups to evaluate call center and/or web capabilities</t>
  </si>
  <si>
    <t>Do not monitor</t>
  </si>
  <si>
    <r>
      <t xml:space="preserve">Other </t>
    </r>
    <r>
      <rPr>
        <i/>
        <sz val="10"/>
        <color theme="1"/>
        <rFont val="Arial"/>
        <family val="2"/>
      </rPr>
      <t xml:space="preserve">(specify in comments) </t>
    </r>
    <r>
      <rPr>
        <sz val="10"/>
        <color theme="1"/>
        <rFont val="Arial"/>
        <family val="2"/>
      </rPr>
      <t xml:space="preserve"> </t>
    </r>
  </si>
  <si>
    <t>Do you prepare the following regulatory notices?</t>
  </si>
  <si>
    <t>Required Minimum Distribution notice</t>
  </si>
  <si>
    <t>Blackout notice</t>
  </si>
  <si>
    <t>Without regard to whether additional fees would be involved, will you distribute the regulatory notices noted above to ACTIVE and TERMINATED participants, via any of these delivery methods?</t>
  </si>
  <si>
    <t>Mail to participant homes</t>
  </si>
  <si>
    <t>E-mail if consent to e-mail delivery has been provided by participant</t>
  </si>
  <si>
    <t>Email if email delivery is the default method selected by plan sponsor</t>
  </si>
  <si>
    <t>Include with quarterly statement mailing</t>
  </si>
  <si>
    <t>Post on website</t>
  </si>
  <si>
    <t>Client is responsible for delivery</t>
  </si>
  <si>
    <t>IV.</t>
  </si>
  <si>
    <t>Plan Sponsor Experience</t>
  </si>
  <si>
    <t>What are the minimum education requirements required for plan administrators before working on client plans?</t>
  </si>
  <si>
    <t>What are the minimum education requirements required for relationship managers before working on client plans?</t>
  </si>
  <si>
    <t>What are the minimum years of industry experience required for plan administrators before working on client plans?</t>
  </si>
  <si>
    <t>What are the minimum years of industry experience required for relationship managers before working on client plans?</t>
  </si>
  <si>
    <t>What kind of licenses/credentials do you require for the Plan Administrator?</t>
  </si>
  <si>
    <t>What kind of licenses/credentials do you require for the Relationship Manager?</t>
  </si>
  <si>
    <t>Other (specify in Comments)</t>
  </si>
  <si>
    <t>What is the average number of clients serviced by the following team members for this market segment?</t>
  </si>
  <si>
    <t>Plan Administrator</t>
  </si>
  <si>
    <t>Relationship Manager</t>
  </si>
  <si>
    <t>What is the average internal tenure for your employees in the following roles?</t>
  </si>
  <si>
    <t>What is the average external tenure for your employees in the following roles?</t>
  </si>
  <si>
    <t>In what ways do you monitor client satisfaction? Indicate all that apply:</t>
  </si>
  <si>
    <r>
      <t xml:space="preserve">Self-driven client satisfaction survey </t>
    </r>
    <r>
      <rPr>
        <i/>
        <sz val="10"/>
        <color theme="1"/>
        <rFont val="Arial"/>
        <family val="2"/>
      </rPr>
      <t>(specify frequency in Comments)</t>
    </r>
  </si>
  <si>
    <r>
      <t xml:space="preserve">External independent third party surveys </t>
    </r>
    <r>
      <rPr>
        <i/>
        <sz val="10"/>
        <color theme="1"/>
        <rFont val="Arial"/>
        <family val="2"/>
      </rPr>
      <t>(specify frequency and name of firm in Comments)</t>
    </r>
  </si>
  <si>
    <t>Measurable service guarantees</t>
  </si>
  <si>
    <t>If a team member's compensation is based on client satisfaction, indicate which team members are subject to this measurement.</t>
  </si>
  <si>
    <t>Communication Specialist</t>
  </si>
  <si>
    <t>Conversion Specialist</t>
  </si>
  <si>
    <t>On-site representative</t>
  </si>
  <si>
    <t>Does your firm maintain a client advisory board to discuss system/service enhancements?</t>
  </si>
  <si>
    <t>If your firm has a client advisory board in place, how often does the board meet each year?</t>
  </si>
  <si>
    <t>How frequently are team members willing to meet in person with the client to review plan statistics, demographics, communications, etc.?</t>
  </si>
  <si>
    <t>If there are service standards in place (regardless of whether or not they are part of your service agreement), how frequently will the team members measure and report results back to the client?</t>
  </si>
  <si>
    <t>Is it your normal practice to assign a communication specialist to the client / plan?</t>
  </si>
  <si>
    <t>Can you develop a custom communication campaign that reflects the client's culture, branding and messaging (not just their logo)?</t>
  </si>
  <si>
    <t>How do you measure the success of each communication campaign completed each year?</t>
  </si>
  <si>
    <t>Can you provide retirement related articles for clients to use in the client's in-house newsletters?</t>
  </si>
  <si>
    <t>Provide the information needed to access a demo of your plan sponsor website.</t>
  </si>
  <si>
    <t>Other information needed</t>
  </si>
  <si>
    <t>What plan-level information is available on the plan sponsor website?</t>
  </si>
  <si>
    <t>Plan document</t>
  </si>
  <si>
    <t>Loan policy</t>
  </si>
  <si>
    <t>Plan administration manual</t>
  </si>
  <si>
    <t>QDRO procedures</t>
  </si>
  <si>
    <t>Plan service reviews</t>
  </si>
  <si>
    <t>Participant communications</t>
  </si>
  <si>
    <t>What other features are available on the plan sponsor website?</t>
  </si>
  <si>
    <t>Team calendar</t>
  </si>
  <si>
    <t>Regulatory calendar</t>
  </si>
  <si>
    <t>Administrative scorecard / Service Level Agreement results</t>
  </si>
  <si>
    <t>Secure exchange of documents and files</t>
  </si>
  <si>
    <t>Transaction approval for loans / withdrawals</t>
  </si>
  <si>
    <t>Transact business on participant's behalf</t>
  </si>
  <si>
    <t>Participant indicative data changes</t>
  </si>
  <si>
    <t>Create custom messages to appear on the participant website</t>
  </si>
  <si>
    <t>Research, surveys and other thought leadership from your firm</t>
  </si>
  <si>
    <t>Is the client required to use the participant's Social Security Number when reviewing a participant's account?</t>
  </si>
  <si>
    <t>Is the client able to access detailed participant-level information via the plan sponsor website?</t>
  </si>
  <si>
    <t>How many years of participant-level history can be accessed through the plan sponsor website?</t>
  </si>
  <si>
    <t>Are different levels of access to the plan sponsor website available based on a client contact's role (for example, an HR contact could access participant level data but a Finance contact could only access plan level data)?</t>
  </si>
  <si>
    <t>Can access to the plan sponsor website be based on organizational structure (for example, a contact for ABC division would only be able to see data for ABC division)?</t>
  </si>
  <si>
    <t>Does your firm offer a library of standard reports available on the plan sponsor website?</t>
  </si>
  <si>
    <t>Does the client have the ability to create custom ad-hoc reports on the plan sponsor website?</t>
  </si>
  <si>
    <t>How quickly are custom ad-hoc reports typically available after request through the plan sponsor website?</t>
  </si>
  <si>
    <t>Can reports generated off of the plan sponsor website be run based on location or division (assuming the client is providing the appropriate location or division codes)?</t>
  </si>
  <si>
    <t>Is the client able to save an ad-hoc report they developed through the plan sponsor website as a template for future use?</t>
  </si>
  <si>
    <t>Can the client schedule the templates created (based on the question above) to be run at a future date?</t>
  </si>
  <si>
    <t>Can reports generated off of the plan sponsor website be downloaded to Excel?</t>
  </si>
  <si>
    <t>When running reports through the plan sponsor website, is the plan sponsor able to access current data (as of the most recent market close)?</t>
  </si>
  <si>
    <t>When running reports through the plan sponsor website, is the client able to request data as of a specific prior date?</t>
  </si>
  <si>
    <t>How many years of data can be accessed through the plan sponsor website reporting tool?</t>
  </si>
  <si>
    <t>Can the client request a custom report from the servicing team directly, without using the plan sponsor website?</t>
  </si>
  <si>
    <t>What is the typical turnaround time for custom reports requested through the client service team?</t>
  </si>
  <si>
    <t>Can the client service team provide in-depth training on the plan sponsor website at the time of conversion?</t>
  </si>
  <si>
    <t>Would training on the plan sponsor website be available to new client contacts on an as-needed basis?</t>
  </si>
  <si>
    <t>Can access to the plan sponsor website be provided for third parties such as consultants?</t>
  </si>
  <si>
    <t>If your firm offers an online retirement income projection or "gap analysis" tool for participants, are plan-level results available to the client (for example, the percentage of participants who are on track to meet their retirement goals)?</t>
  </si>
  <si>
    <t>If yes, are results available on the plan sponsor website and updated regularly?</t>
  </si>
  <si>
    <t>Are the results from retirement income projections or the “gap analysis” tool available for custom reporting? (Example: report the # of 40 year old participants who are “on track” in a specific division code?)</t>
  </si>
  <si>
    <t>Does your firm provide a prototype or volume submitter plan document for 401(a) and 457(b) clients to use?</t>
  </si>
  <si>
    <t>Based upon the plan documentation provided, can your firm restate the State plans on your prototype or volume submitter plan document without requiring the State to amend any of their current plan provisions?</t>
  </si>
  <si>
    <t>If no, which provision(s) cannot be supported on your document?</t>
  </si>
  <si>
    <t>Will your firm assist the State in identifying and correcting any operational failures, including providing suggested steps to resolve failures and calculation of corrective contributions and lost earnings in a manner consistent with methods supported under the IRS Employee Plans Compliance Resolution System correction and other IRS regulations and guidance? (Yes/No) If No, please explain.  </t>
  </si>
  <si>
    <t>VI.</t>
  </si>
  <si>
    <t>Client Team</t>
  </si>
  <si>
    <t>Do you currently have staff located in the State of New Jersey that would provide services to the State under this contract? ? If so identify the numbers of employees  by their functional roles:</t>
  </si>
  <si>
    <t>Role</t>
  </si>
  <si>
    <t>Number of Employees</t>
  </si>
  <si>
    <t>On-site/Education Representatives</t>
  </si>
  <si>
    <t>Do you currently have an office located in the State of New Jersey? If yes, list the locations. If no, where is the closest office located?</t>
  </si>
  <si>
    <t>If account team members or services are provided from multiple locations, explain how the team/service will be coordinated and managed.</t>
  </si>
  <si>
    <t>How do you ensure that account continuity and knowledge are maintained on the account from initial planning through implementation and ongoing servicing throughout the term of the contract?</t>
  </si>
  <si>
    <t>Other than the State, how many accounts would the State’s Field Service Representatives be responsible for?</t>
  </si>
  <si>
    <t>If not geographical, how would participants be assigned to each Field Service Representative?</t>
  </si>
  <si>
    <t>Would you need to hire any additional staff in order to service the State’s account? (Yes/No). If yes, please describe.</t>
  </si>
  <si>
    <t>Would any representatives assigned to the State’s Plan not be employees of your firm?  Please describe.</t>
  </si>
  <si>
    <t>Please describe your process for hiring the appropriate number of field service representatives to service this relationship.</t>
  </si>
  <si>
    <t>How will these discussions be handled (e.g., in person, via telephone)?</t>
  </si>
  <si>
    <t>Describe your process to ensure that field service representatives will be available and prepared to accommodate the transition and implementation plan.</t>
  </si>
  <si>
    <t>It is a requirement that your field service representatives who provide enrollment and education services are not compensated on a commissioned or incentive basis to promote any investment product or services.  Fully describe the field service representative’s and On- site Representative’s compensation structure and any incentive award methods that you employ to maintain an objective and unbiased distribution of products and service to the plan participants.</t>
  </si>
  <si>
    <t>Describe the organizational structure of the field service representatives who will service this relationship, including the following:</t>
  </si>
  <si>
    <t>Location</t>
  </si>
  <si>
    <t>Staffing (including functions to be performed)</t>
  </si>
  <si>
    <t>Hours of operation</t>
  </si>
  <si>
    <t>Handling pre-scheduled consultations</t>
  </si>
  <si>
    <t>Handling walk-ins</t>
  </si>
  <si>
    <t>Activities supported by field service representatives (education, enrollments, inquiries, retirement, and participant advisory services)</t>
  </si>
  <si>
    <t>V.</t>
  </si>
  <si>
    <t>Are you willing to add additional funds or class shares to your platform if they are not currently traded?</t>
  </si>
  <si>
    <t>If yes, what is the lead time required to add an additional fund or share class to your platform?</t>
  </si>
  <si>
    <r>
      <t xml:space="preserve">List the fund managers or fund products that your firm will not recordkeep (if applicable). </t>
    </r>
    <r>
      <rPr>
        <i/>
        <sz val="10"/>
        <color theme="1"/>
        <rFont val="Arial"/>
        <family val="2"/>
      </rPr>
      <t>(if needed, an attachment may be provided)</t>
    </r>
  </si>
  <si>
    <t>Can you accommodate commingled or common trust options (including unitization)?</t>
  </si>
  <si>
    <t>If yes, will you create fund fact sheets for plan participants regarding commingled or common trust options?</t>
  </si>
  <si>
    <t>Can you accommodate separate accounts (including unitization)?</t>
  </si>
  <si>
    <t>If yes, will you create fund fact sheets for plan participants regarding separate accounts?</t>
  </si>
  <si>
    <t>Can you accommodate "white label" funds consisting of multiple underlying investments (including unitization)?</t>
  </si>
  <si>
    <t>If yes, will you create fund fact sheets for plan participants regarding "white label" funds?</t>
  </si>
  <si>
    <t>Can you support an offering of customized lifecycle portfolios that invest in the plan's underlying core funds?</t>
  </si>
  <si>
    <t>According to level of risk?</t>
  </si>
  <si>
    <t>According to target date for retirement?</t>
  </si>
  <si>
    <t>According to a combination of risk level and target date for retirement?</t>
  </si>
  <si>
    <t>If yes, will you create fund fact sheets for plan participants regarding custom lifecycle portfolios?</t>
  </si>
  <si>
    <t>Do you require that custom lifecycle portfolios be unitized or can they be offered in the model construct?</t>
  </si>
  <si>
    <t>Can you support plan-level automatic rebalancing according to a lifecycle portfolio model?</t>
  </si>
  <si>
    <t>Can you calculate and report returns on model portfolios to participants if they are not unitized?</t>
  </si>
  <si>
    <t>Do you offer a self-directed brokerage account option?</t>
  </si>
  <si>
    <t>Can restrictions be placed on the types of securities that will be offered for the self-directed brokerage option?</t>
  </si>
  <si>
    <t>Can trading be restricted to mutual funds only for the self-directed brokerage option?</t>
  </si>
  <si>
    <t>Are there limits on the amount of money that can be directed to the self-directed brokerage option?</t>
  </si>
  <si>
    <t>If yes, who sets the limit for the self-directed brokerage option?</t>
  </si>
  <si>
    <t>If no, can the client set a limit for the for the self-directed brokerage option?</t>
  </si>
  <si>
    <t>If no, for participants that allocate 100% of their account balance to the brokerage window, will your firm automatically sell holdings in the self-directed brokerage option to satisfy the payment of administrative fees, loans requested, etc.?</t>
  </si>
  <si>
    <t>Is additional education given to participants using the self-directed brokerage option?</t>
  </si>
  <si>
    <t>Can the participant use their own broker for the self-directed brokerage option?</t>
  </si>
  <si>
    <t>Who is your trading partner for the self-directed brokerage option?</t>
  </si>
  <si>
    <t>Do you offer a cash flow modeling tool, to help participants compare various withdrawal strategies?</t>
  </si>
  <si>
    <t>Can your investment platform accommodate managed payout fund options?</t>
  </si>
  <si>
    <t>Can you facilitate the purchase of annuities outside the plan as options for plan distributions at retirement (for example, through an annuity purchase window)?</t>
  </si>
  <si>
    <t>Do you provide any of the following in-plan insurance-based retirement income products?</t>
  </si>
  <si>
    <t>Fixed income annuities</t>
  </si>
  <si>
    <t>Variable income annuities</t>
  </si>
  <si>
    <t>Variable income annuities with a guaranteed minimum withdrawal benefit</t>
  </si>
  <si>
    <t>Qualified longevity annuities</t>
  </si>
  <si>
    <t>If you provide any in-plan insurance-based retirement income products:</t>
  </si>
  <si>
    <t>If the participant terminates employment, is their annuity benefit portable?</t>
  </si>
  <si>
    <t>Are the plan's annuity investments portable if the client changes recordkeepers?</t>
  </si>
  <si>
    <t>Do you partner with third-party middleware providers (DST, Sungard) to report retirement income fund balances for individuals who have terminated or plans that have left your platform?</t>
  </si>
  <si>
    <t>If yes, provide the credit rating for the insurance company offering the annuity from the following major rating services:</t>
  </si>
  <si>
    <t>If you don't currently offer an in-plan retirement income product, do you have any plans to implement one?</t>
  </si>
  <si>
    <t>How frequently will team members review fees with the client?</t>
  </si>
  <si>
    <t>Under a gross pricing arrangement, can your fees be paid from plan assets in the following manner?</t>
  </si>
  <si>
    <t>Dollar per participant</t>
  </si>
  <si>
    <t>Basis points</t>
  </si>
  <si>
    <t>Combination asset based + dollars</t>
  </si>
  <si>
    <t>Under a gross pricing arrangement where your fees are paid from plan assets on a per capita (dollar per participant) basis, can exceptions be made for the following participants?</t>
  </si>
  <si>
    <t>Participants with balances below a certain threshold (as defined by the client)</t>
  </si>
  <si>
    <t>Participants with less than a certain amount of service (as defined by the client)</t>
  </si>
  <si>
    <t>Participants with different status codes (active versus terminated)</t>
  </si>
  <si>
    <t xml:space="preserve">Unique participant / SSN across multiple plans  (457(b) only) </t>
  </si>
  <si>
    <t>If you answered other for any of the above, please explain:</t>
  </si>
  <si>
    <t>Under a gross pricing arrangement where your fees are paid from plan assets, is the transaction clearly reflected in the participants' accounts as a separate line item and labeled as a fee?</t>
  </si>
  <si>
    <t>Under a gross pricing, dollar per participant pricing methodology how is the number of participants defined?</t>
  </si>
  <si>
    <t>Define the timing of fee deductions from participant accounts. If other, please explain.</t>
  </si>
  <si>
    <t>Will you set up an expense budget account for the plan?</t>
  </si>
  <si>
    <t>If an expense budget account is available, is it part of the plan assets or is it a bookkeeping arrangement outside of the plan?</t>
  </si>
  <si>
    <t>If an expense budget account is set up, how frequently do you provide a reconciliation report to the client?</t>
  </si>
  <si>
    <t>If an expense budget account is set up, how is the money invested? Indicate all that apply.</t>
  </si>
  <si>
    <t>Plan’s investments – the way in which the money was deducted</t>
  </si>
  <si>
    <t>Plan’s investments – as directed by the plan sponsor’s investment elections</t>
  </si>
  <si>
    <t xml:space="preserve"> </t>
  </si>
  <si>
    <t>Plan’s QDIA</t>
  </si>
  <si>
    <t>Investment(s) not offered under the Plan’s investment menu</t>
  </si>
  <si>
    <t>Proprietary fund fixed product (e.g. money market, stable value)</t>
  </si>
  <si>
    <t>Fixed product (e.g. money market, stable value)</t>
  </si>
  <si>
    <t>How can the assets in the expense budget account be used?</t>
  </si>
  <si>
    <t>Pay eligible plan expenses</t>
  </si>
  <si>
    <t>Allocate to participants</t>
  </si>
  <si>
    <t>Offset gross fees and then allocate any excess to participants</t>
  </si>
  <si>
    <t>If an expense budget account is only available as a bookkeeping arrangement outside of the plan, what happens to any money remaining in the account at year end?</t>
  </si>
  <si>
    <t>When assets from the expense budget account are allocated to participants, how is the transaction reflected in the participant accounts?</t>
  </si>
  <si>
    <t>When revenue sharing is rebated to a participant (at a fund level, as required under the minimum qualifications), how is the transaction reflected in the participant accounts?</t>
  </si>
  <si>
    <t>Is your system capable of charging third party (e.g., consultant) fees back to participant accounts as a:</t>
  </si>
  <si>
    <t>Per capita flat dollar amount</t>
  </si>
  <si>
    <t>Pro rata amount based on account balance</t>
  </si>
  <si>
    <t>Ongoing expense charge via an additional pro rata or per capita charge</t>
  </si>
  <si>
    <t>For third party fees paid from participant accounts, is the transaction clearly reflected in the participant accounts as a separate line item and labeled as a fee?</t>
  </si>
  <si>
    <t>In general, how often are fees reviewed to determine if fee changes are required?  If other, please explain.</t>
  </si>
  <si>
    <t>Do you ever put your fees at risk if service standards are not met?</t>
  </si>
  <si>
    <t>What is the maximum amount of your total annual fees you are willing to put at risk?</t>
  </si>
  <si>
    <t xml:space="preserve">% of fees: </t>
  </si>
  <si>
    <t>percent</t>
  </si>
  <si>
    <t>Flat amount:</t>
  </si>
  <si>
    <t>Will you proactively provide reporting of your performance against the service standards?</t>
  </si>
  <si>
    <t>If you are not willing to put your fees at risk but service standards are not met, will you provide additional services instead (such as participant meetings, communication materials, consulting services, etc.)?</t>
  </si>
  <si>
    <t>If your firm retains "float" income as additional earnings, will you disclose these earnings to the client?</t>
  </si>
  <si>
    <t>Will your firm agree to return "float" income to the client/plan?</t>
  </si>
  <si>
    <t>If yes, how often will your firm agree to return "float" income to the client/plan?</t>
  </si>
  <si>
    <t>Does your firm (including any affiliate of your firm) ever receive revenue sharing on the mutual fund assets held in the plan's self-directed brokerage accounts?</t>
  </si>
  <si>
    <t>If so, will you report the amount of revenue sharing received to the client?</t>
  </si>
  <si>
    <t>Can the revenue sharing received be used to offset your firm's recordkeeping fees?</t>
  </si>
  <si>
    <t>Questions Customized for the State of New Jersey</t>
  </si>
  <si>
    <t>Describe the hardware platform and software system you would use to record keep and administer the Plan for the State.</t>
  </si>
  <si>
    <t>Was the software developed internally, leased, or purchased from another provider? Who has the ultimate responsibility/authority to make sure the software remains current with respect to laws, regulations, and client needs?</t>
  </si>
  <si>
    <t>How long have you used these systems for deferred compensation recordkeeping? How often is the system upgraded?</t>
  </si>
  <si>
    <t>Are you planning any major change in the software or hardware supporting your recordkeeping system in the next 24 months?</t>
  </si>
  <si>
    <t>If yes, please describe.</t>
  </si>
  <si>
    <t>What is your plan for keeping your organization on the cutting edge of employee communication and education?</t>
  </si>
  <si>
    <r>
      <t>At any time, has the company been assessed a fine by federal or state regulators or agreed to pay a settlement(s) regarding market-timing and/or after-hours trading</t>
    </r>
    <r>
      <rPr>
        <sz val="10"/>
        <color theme="1"/>
        <rFont val="Arial"/>
        <family val="2"/>
      </rPr>
      <t xml:space="preserve">? </t>
    </r>
  </si>
  <si>
    <t>If yes, please provide the fine or settlement amount(s).</t>
  </si>
  <si>
    <t>If your company has been fined by federal or state regulators, what steps or measures were taken to correct the violations and to ensure that market-timing and/or after-hours trading does not occur in the future?</t>
  </si>
  <si>
    <r>
      <t>Has the company conducted an internal review to determine if excessive market timing and/or after-hours trading have occurred in the funds</t>
    </r>
    <r>
      <rPr>
        <sz val="10"/>
        <color theme="1"/>
        <rFont val="Arial"/>
        <family val="2"/>
      </rPr>
      <t xml:space="preserve">? </t>
    </r>
  </si>
  <si>
    <t>If yes, what was the outcome of the internal review?  If not, why?</t>
  </si>
  <si>
    <t xml:space="preserve">Can you accept manual edits, adjustments, and indicative participant data changes to the contribution input file (i.e., the payroll/deferral file from the State) </t>
  </si>
  <si>
    <t>Does your system handles Federal and, if applicable, State tax reporting. Confirm your ability to prepare 1099R Tax Forms and issue tax statements to participants who receive distributions, including forms and tax statements for distributions and related filings.</t>
  </si>
  <si>
    <t xml:space="preserve">Would your firm maintain separate accounting of 457(b) plan deferrals, (and rollovers from other 457(b) plans,) and rollovers from non-457(b) plans? </t>
  </si>
  <si>
    <t>What assistance would you typically provide to the Plan’s auditors, both internal and external?</t>
  </si>
  <si>
    <t>What capability do you have to provide participant information to agents of the State, such as actuaries, auditors, and attorneys? What kind of turnaround time can be anticipated?</t>
  </si>
  <si>
    <t xml:space="preserve">How will you ensure that the Plan remains in compliance with all applicable federal and state statutes and regulations? </t>
  </si>
  <si>
    <t>How do you ensure that your recordkeeping system is in compliance with all applicable federal and state statutes, rules and regulations, the State plan document, and the contract?</t>
  </si>
  <si>
    <t>How quickly are changes in the law reflected in the recordkeeping system and procedures?</t>
  </si>
  <si>
    <t>What are your customization capabilities for participant statements?</t>
  </si>
  <si>
    <t>Are your recordkeeping and trust systems fully integrated, including the ability to electronically feed data between the two?</t>
  </si>
  <si>
    <t>How do you ensure that the plan website is kept up-to-date, including online administrative forms, investment and performance data, and plan information?</t>
  </si>
  <si>
    <t>In the situation whereby a participant calls the VRS but does not properly complete the transaction, how do you retain a record that a call was placed but the transaction was not properly executed? How is notice of the incomplete transaction given to the participant?</t>
  </si>
  <si>
    <t>Describe how the VRS, Internet, and Customer Service Center’s workstation are linked to the central recordkeeping system.  How often is the data uploaded and refreshed?</t>
  </si>
  <si>
    <t>Describe the training program and licensing requirements for the onsite field service representatives and 1-800 customer service representatives who will be providing services to the State.
Focus on call center and field representative skills, use of call center equipment, benefit training, HR training, customer service, problem resolution, and other customer service and field representative training areas.</t>
  </si>
  <si>
    <t>At what point in the call can a participant elect to move from the VRS to an operator? Are there directions provided for bypassing the VRS to transfer directly to an operator?</t>
  </si>
  <si>
    <t xml:space="preserve">Provide a link to demonstrate your web-based retirement planning calculators. </t>
  </si>
  <si>
    <t>Provide a link to demonstrate your web-based educational materials.</t>
  </si>
  <si>
    <t>How would you determine the number of CSR’s to use for/dedicate to the State’s plan? How many other clients would those CSR’s serve?</t>
  </si>
  <si>
    <t>Describe any services or programs you provide for participants terminating employment with the State.</t>
  </si>
  <si>
    <t>Describe your process to assist participants who elect to transfer their 457(b) account assets to purchase service credits.</t>
  </si>
  <si>
    <t>Describe your proposed strategy for coordinating and integrating plan education and communication activities and materials with those of the PERS (defined benefit) retirement system.</t>
  </si>
  <si>
    <t>Based upon the stated plan demographics (active/eligible participants, total plan assets, work-site locations, etc.), please confirm you are including 10 dedicated full-time field service representatives in your fee quote with unlimited group meeting days per year.</t>
  </si>
  <si>
    <t>What is your turn-around time following quarter end for providing quarterly investment asset reports to be used to conduct investment performance analyses?</t>
  </si>
  <si>
    <t>Can you include other printed information, prepared by the State, with the mailing of statements to participants</t>
  </si>
  <si>
    <t>Will your firm provide a fee disclosure (similar to ERISA plan participant fee disclosures) to plan participants, allowing edits from the State?</t>
  </si>
  <si>
    <t xml:space="preserve">When was the date of your last client/participant satisfaction survey? Describe the results. </t>
  </si>
  <si>
    <t>Describe your assumptions regarding the State’s role in the communication, education, and enrollment process.</t>
  </si>
  <si>
    <t>If your organization is currently providing defined contribution services to the NJ Alternate Benefit Program or Additional Contributions Tax-Sheltered Program under contract 12-X- 22064, will any of those staff members that are currently allocated toward that contract be assigned to service this new contract?</t>
  </si>
  <si>
    <t xml:space="preserve">Describe the rules for transferring from the core options into the brokerage accounts and vice- versa.  Are there any restrictions with respect to the transfer of balances between your core defined contribution investment alliance funds and the self-directed brokerage account? </t>
  </si>
  <si>
    <t>How are self-directed brokerage account balances treated for purposes of the following:</t>
  </si>
  <si>
    <t>Regular benefit or unforeseeable emergency distributions</t>
  </si>
  <si>
    <t>IRC required and minimum distributions</t>
  </si>
  <si>
    <t>Domestic relations orders</t>
  </si>
  <si>
    <t>Death benefit claims</t>
  </si>
  <si>
    <t>Federal tax levies</t>
  </si>
  <si>
    <t>During what hours of the day are client service brokerage representatives available to respond to participant trading questions and inquiries?</t>
  </si>
  <si>
    <t>Do participants receive a detailed account summary of all assets held in the brokerage account?</t>
  </si>
  <si>
    <t xml:space="preserve"> How often are statements sent?</t>
  </si>
  <si>
    <t xml:space="preserve">What information from the self-directed brokerage account is reflected and reported on the core participant quarterly statement? </t>
  </si>
  <si>
    <t>Are quarterly plan-level reports provided to the plan sponsor?</t>
  </si>
  <si>
    <t>Describe any third parties involved in offering of the self-directed brokerage account services and explain their role.</t>
  </si>
  <si>
    <t>Conversion</t>
  </si>
  <si>
    <t>Would your organization require a test conversion of prior valuation and reconciliation of assets to balance before conversion? How is the test conducted?</t>
  </si>
  <si>
    <t xml:space="preserve">Describe the file formats you are capable of supporting to covert the existing TIF file records  of historical file documentation for the individual members of the 457(b) and 401(a) plans. </t>
  </si>
  <si>
    <t>Identify comparable plan conversions in which you have been involved. How many conversions and plan implementations has your company conducted involving 135,000 eligible employees or more and how many involving 35,000 employees or more?</t>
  </si>
  <si>
    <t>Current / Preferred  Fund Information</t>
  </si>
  <si>
    <t>Alternate Fund Information</t>
  </si>
  <si>
    <t>Fund Expenses</t>
  </si>
  <si>
    <t>Revenue Sharing</t>
  </si>
  <si>
    <t>Total Revenue Share ($)</t>
  </si>
  <si>
    <t>Put / MVA</t>
  </si>
  <si>
    <t>Current / Preferred Fund</t>
  </si>
  <si>
    <t xml:space="preserve">Assets - NJDCRP 401(a) </t>
  </si>
  <si>
    <t>Assets - NJSEDCP 457(b)</t>
  </si>
  <si>
    <t>Ticker Symbol</t>
  </si>
  <si>
    <t>Class Share</t>
  </si>
  <si>
    <t>Asset Class</t>
  </si>
  <si>
    <t>Can provide preferred fund</t>
  </si>
  <si>
    <t>Alternate Fund</t>
  </si>
  <si>
    <t>Relationship</t>
  </si>
  <si>
    <t>Expense Ratio (%)</t>
  </si>
  <si>
    <t>Revenue Sharing (%)</t>
  </si>
  <si>
    <t>Per Account Fees ($)</t>
  </si>
  <si>
    <t>Assets - Plan 3</t>
  </si>
  <si>
    <t>Assets - Plan 4</t>
  </si>
  <si>
    <t>Assets - Plan 5</t>
  </si>
  <si>
    <t>Assets - Plan 6</t>
  </si>
  <si>
    <t>Assets - Plan 7</t>
  </si>
  <si>
    <t>Assets - Plan 8</t>
  </si>
  <si>
    <r>
      <t xml:space="preserve">Vendor Instructions </t>
    </r>
    <r>
      <rPr>
        <sz val="10"/>
        <color rgb="FFC00000"/>
        <rFont val="Wingdings"/>
        <charset val="2"/>
      </rPr>
      <t>èè</t>
    </r>
  </si>
  <si>
    <t>select from dropdown</t>
  </si>
  <si>
    <t>Leave blank if you can accommodate the proposed fund</t>
  </si>
  <si>
    <t>ABCDE</t>
  </si>
  <si>
    <t>A</t>
  </si>
  <si>
    <t>No put or MVA applies</t>
  </si>
  <si>
    <t>ARIEL INVESTMENTS SMALL/MID CAP VALUE FUND (IS PLATFORM)</t>
  </si>
  <si>
    <t>*</t>
  </si>
  <si>
    <t>Stock - Mid Cap US Equity</t>
  </si>
  <si>
    <t/>
  </si>
  <si>
    <t>CALVERT EQUITY FUND CLASS I</t>
  </si>
  <si>
    <t>CEYIX</t>
  </si>
  <si>
    <t>Stock - Large Cap US Equity</t>
  </si>
  <si>
    <t>CORE BOND ENHANCED INDEX / PGIM FUND</t>
  </si>
  <si>
    <t>Bond - Core Fixed income</t>
  </si>
  <si>
    <t>CORE PLUS BOND / PGIM FUND</t>
  </si>
  <si>
    <t>DCP EQUITY FUND</t>
  </si>
  <si>
    <t>DCP SMALL CAP EQUITY FUND</t>
  </si>
  <si>
    <t>Stock - Small Cap US Equity</t>
  </si>
  <si>
    <t>Put or MVA applies</t>
  </si>
  <si>
    <t>DCP STABLE VALUE FUND</t>
  </si>
  <si>
    <t>**</t>
  </si>
  <si>
    <t>Stable Principal - Stable Value</t>
  </si>
  <si>
    <t>DODGE &amp; COX INTERNATIONAL STOCK FUND</t>
  </si>
  <si>
    <t>DODFX</t>
  </si>
  <si>
    <t>Stock - International  Equity</t>
  </si>
  <si>
    <t>INCOMEFLEX TARGET BALANCED FUND</t>
  </si>
  <si>
    <t>Combination - Target Date</t>
  </si>
  <si>
    <t>INTERNATIONAL BLEND / LAZARD FUND</t>
  </si>
  <si>
    <t>INVESCO DEVELOPING MARKETS FUND CLASS Y</t>
  </si>
  <si>
    <t>ODVYX</t>
  </si>
  <si>
    <t>Stock - Emerging Market Equity</t>
  </si>
  <si>
    <t>LARGE CAP GROWTH II FUND (MANAGED BY ALLIANCEBERNSTEIN)</t>
  </si>
  <si>
    <t>LARGE CAP VALUE / LSV ASSET MANAGEMENT</t>
  </si>
  <si>
    <t>PGIM QUANT SOLUTIONS LARGE-CAP CORE EQUITY FUND (IS PLATFORM)</t>
  </si>
  <si>
    <t>PGIM QUANT SOLUTIONS MID-CAP CORE EQUITY FUND (IS PLATFORM)</t>
  </si>
  <si>
    <t>PIMCO ALL ASSET FUND INSTITUTIONAL CLASS</t>
  </si>
  <si>
    <t>PAAIX</t>
  </si>
  <si>
    <t xml:space="preserve">Combination - Balanced </t>
  </si>
  <si>
    <t>POLEN CAPITAL LARGE CAP GROWTH</t>
  </si>
  <si>
    <t>SMALL CAP GROWTH II FUND (MANAGED BY WELLINGTON)</t>
  </si>
  <si>
    <t>SMALL CAP VALUE I FUND (MANAGED BY BNYM NEWTON)</t>
  </si>
  <si>
    <t>VANGUARD DEVELOPED MARKETS INDEX FUND</t>
  </si>
  <si>
    <t>VANGUARD EMERGING MARKETS STOCK INDEX FUND</t>
  </si>
  <si>
    <t>VANGUARD INSTITUTIONAL INDEX FUND INSTITUTIONAL PLUS SHARES</t>
  </si>
  <si>
    <t>VANGUARD MID CAP INDEX ADMIRAL</t>
  </si>
  <si>
    <t>VANGUARD SMALL CAP INDEX</t>
  </si>
  <si>
    <t>VANGUARD TOTAL BOND MARKET INDEX</t>
  </si>
  <si>
    <t>VANGUARD TOTAL INTERNATIONAL BOND INDEX</t>
  </si>
  <si>
    <t>VANGUARD WELLESLEY INCOME FUND (ADMIRAL SHARES)</t>
  </si>
  <si>
    <t>Totals</t>
  </si>
  <si>
    <t>*Institutional Separate Account: DCP Equity, Small Cap &amp; Polen are single client accounts</t>
  </si>
  <si>
    <t>** CIT plus Book Value Wrap</t>
  </si>
  <si>
    <r>
      <rPr>
        <sz val="10"/>
        <color theme="1"/>
        <rFont val="Calibri"/>
        <family val="2"/>
        <scheme val="minor"/>
      </rPr>
      <t xml:space="preserve">Funds identified in </t>
    </r>
    <r>
      <rPr>
        <b/>
        <sz val="10"/>
        <color theme="1"/>
        <rFont val="Calibri"/>
        <family val="2"/>
        <scheme val="minor"/>
      </rPr>
      <t xml:space="preserve">Bold </t>
    </r>
    <r>
      <rPr>
        <sz val="10"/>
        <color theme="1"/>
        <rFont val="Calibri"/>
        <family val="2"/>
        <scheme val="minor"/>
      </rPr>
      <t>are included in the GoalMaker portfolios</t>
    </r>
  </si>
  <si>
    <t>1: Yes</t>
  </si>
  <si>
    <t xml:space="preserve">1: Not Provided </t>
  </si>
  <si>
    <t xml:space="preserve">1: In the U.S. </t>
  </si>
  <si>
    <t xml:space="preserve">1: Always a fee </t>
  </si>
  <si>
    <t>1: Internally</t>
  </si>
  <si>
    <t>1: Optional</t>
  </si>
  <si>
    <t>1: Administration manual only</t>
  </si>
  <si>
    <t>1: Generic</t>
  </si>
  <si>
    <t>1: Never</t>
  </si>
  <si>
    <t>1: Market close</t>
  </si>
  <si>
    <t>1: &gt; 1 day</t>
  </si>
  <si>
    <t>1: Web only</t>
  </si>
  <si>
    <t>1: 12</t>
  </si>
  <si>
    <t>1: Reject Entire File</t>
  </si>
  <si>
    <t>1: &lt; 24 hours</t>
  </si>
  <si>
    <t>1: Neither</t>
  </si>
  <si>
    <t>1: Web</t>
  </si>
  <si>
    <t>1: Participant self-certification only</t>
  </si>
  <si>
    <t>1: File transmission to payroll system (EFT)</t>
  </si>
  <si>
    <t>1: Monthly</t>
  </si>
  <si>
    <t>1: Balance realignment in percentages</t>
  </si>
  <si>
    <t>1: Over 5 days</t>
  </si>
  <si>
    <t>1: Post payment as received</t>
  </si>
  <si>
    <t>1: Immediately after 1st payment missed</t>
  </si>
  <si>
    <t>1: Participant self-certify only</t>
  </si>
  <si>
    <t xml:space="preserve">1: No </t>
  </si>
  <si>
    <t>1: Daily</t>
  </si>
  <si>
    <t>1: No</t>
  </si>
  <si>
    <t>1: Yes, without client involvement</t>
  </si>
  <si>
    <t>1: Selected by the participant</t>
  </si>
  <si>
    <t>1: Yes, service provided in-house</t>
  </si>
  <si>
    <t>1: 0</t>
  </si>
  <si>
    <t>1: Annually</t>
  </si>
  <si>
    <t>1: &gt; 48 hours</t>
  </si>
  <si>
    <t>1: &lt; 7 years</t>
  </si>
  <si>
    <t>1: Less than 2 years</t>
  </si>
  <si>
    <t>1: Automatically netted against any positive contribution</t>
  </si>
  <si>
    <t>1: Post entire contribution (notify client of issue)</t>
  </si>
  <si>
    <t>1: 3 days or less</t>
  </si>
  <si>
    <t>1: 100%</t>
  </si>
  <si>
    <t>1: Keep same amortization schedule</t>
  </si>
  <si>
    <t>1: Execution of new loan agreement required</t>
  </si>
  <si>
    <t>1: 24 hours</t>
  </si>
  <si>
    <t>1: &lt; 4 weeks</t>
  </si>
  <si>
    <t>1: Yes - generic template only</t>
  </si>
  <si>
    <t>1: Initial announcement of recordkeeper selection / upcoming transition</t>
  </si>
  <si>
    <t>1: Yes, Spark I</t>
  </si>
  <si>
    <t>1: Approve transactions with information available</t>
  </si>
  <si>
    <t>1: Automated</t>
  </si>
  <si>
    <t>1: Yes, electronic available</t>
  </si>
  <si>
    <t>1: Do not track loans at other recordkeepers</t>
  </si>
  <si>
    <t>1: Funding is based on assets held only at our firm</t>
  </si>
  <si>
    <t>1: Website</t>
  </si>
  <si>
    <t>1: Not Available</t>
  </si>
  <si>
    <t>1: &gt; 95%</t>
  </si>
  <si>
    <t>1: more than 48 hours</t>
  </si>
  <si>
    <t>1: Dedicated</t>
  </si>
  <si>
    <t>1: &lt; 1 year</t>
  </si>
  <si>
    <t>1: 99% or more</t>
  </si>
  <si>
    <t>1: Include client logo on website</t>
  </si>
  <si>
    <t>1: 1 year</t>
  </si>
  <si>
    <t>1: Inquiry Only</t>
  </si>
  <si>
    <t>1: High School Diploma</t>
  </si>
  <si>
    <t>1: None</t>
  </si>
  <si>
    <t>1: &gt; 25 clients</t>
  </si>
  <si>
    <t>1: 5 years or less</t>
  </si>
  <si>
    <t>1: Develop custom “before and after” metrics</t>
  </si>
  <si>
    <t>1: Immediately</t>
  </si>
  <si>
    <t>1: Unitized</t>
  </si>
  <si>
    <t>1: Yes. Describe</t>
  </si>
  <si>
    <t>1: Recordkeeper</t>
  </si>
  <si>
    <t>1: In-house system</t>
  </si>
  <si>
    <t>1: Client Level</t>
  </si>
  <si>
    <t>1: Dollar per participant</t>
  </si>
  <si>
    <t>1: Yes - fees for these participants can be billed to client</t>
  </si>
  <si>
    <t>1: Partic w/balance at end of billing period</t>
  </si>
  <si>
    <t>1: Accrued daily within each participant’s account and deducted the earlier of a participant transacting within account or month end</t>
  </si>
  <si>
    <t>1: Part of the plan assets</t>
  </si>
  <si>
    <t>1: Pay eligible plan expenses</t>
  </si>
  <si>
    <t>1: Retained by your firm</t>
  </si>
  <si>
    <t>1: Separate line item</t>
  </si>
  <si>
    <t>1: Not Applicable</t>
  </si>
  <si>
    <t>1: Yes - annually</t>
  </si>
  <si>
    <t xml:space="preserve">1: Client logo </t>
  </si>
  <si>
    <t xml:space="preserve">1: Next business day </t>
  </si>
  <si>
    <t>2: No</t>
  </si>
  <si>
    <t xml:space="preserve">2: In-house </t>
  </si>
  <si>
    <t>2: Partially or entirely outside the U.S.</t>
  </si>
  <si>
    <t xml:space="preserve">2: Term of contract </t>
  </si>
  <si>
    <t>2: Externally by an independent third-party</t>
  </si>
  <si>
    <t>2: Required</t>
  </si>
  <si>
    <t>2: Individual administrative procedures only</t>
  </si>
  <si>
    <t>2: Customized</t>
  </si>
  <si>
    <t>2: At least once a year</t>
  </si>
  <si>
    <t>2: Earlier than market close</t>
  </si>
  <si>
    <t>2: Next day</t>
  </si>
  <si>
    <t>2: Voice only</t>
  </si>
  <si>
    <t>2: 24</t>
  </si>
  <si>
    <t>2: Process the correct portion while resolving errors</t>
  </si>
  <si>
    <t>2: 24 hours</t>
  </si>
  <si>
    <t>2: Accept only</t>
  </si>
  <si>
    <t>2: Voice</t>
  </si>
  <si>
    <t>2: Recordkeeper will review/approve (based on safe harbor guidelines)</t>
  </si>
  <si>
    <t>2: Post report or file on Plan Sponsor Website</t>
  </si>
  <si>
    <t>2: Biweekly</t>
  </si>
  <si>
    <t>2: Percentage from/percentage to</t>
  </si>
  <si>
    <t>2: 3 - 5 days</t>
  </si>
  <si>
    <t>2: Notify the client via email or phone</t>
  </si>
  <si>
    <t>2: Within 30 days after 1st payment missed</t>
  </si>
  <si>
    <t>2: Recordkeeper will review/approve</t>
  </si>
  <si>
    <t>2: Yes, minimum amount required</t>
  </si>
  <si>
    <t>2: Yes upon direction/approval from client</t>
  </si>
  <si>
    <t>2: Monthly</t>
  </si>
  <si>
    <t>2: Yes, with client involvement</t>
  </si>
  <si>
    <t>2: Determined by client</t>
  </si>
  <si>
    <t>2: Yes, service provided by third party partner</t>
  </si>
  <si>
    <t>2: 1</t>
  </si>
  <si>
    <t>2: Semiannually</t>
  </si>
  <si>
    <t>2: Within 48 hours</t>
  </si>
  <si>
    <t>2: 7 years</t>
  </si>
  <si>
    <t>2: 2-5 years</t>
  </si>
  <si>
    <t>2: Automatically applied against current account balance only if the account balance is sufficient enough to cover the negative contribution</t>
  </si>
  <si>
    <t>2: Post only the portion that does not exceed the limit</t>
  </si>
  <si>
    <t>2: 4 - 5 days</t>
  </si>
  <si>
    <t>2: &gt; 95%</t>
  </si>
  <si>
    <t>2: Reamortize all loans</t>
  </si>
  <si>
    <t>2: Notice mailed to participant, no acceptance necessary</t>
  </si>
  <si>
    <t>2: 48 hours</t>
  </si>
  <si>
    <t>2: 4 - 8 weeks</t>
  </si>
  <si>
    <t>2: 4 - 6 weeks</t>
  </si>
  <si>
    <t>2: Yes - customized draft</t>
  </si>
  <si>
    <t>2: Detailed conversion newsletter with mapping information</t>
  </si>
  <si>
    <t>2: Yes, Spark II</t>
  </si>
  <si>
    <t>2: Approve transactions with manual processing to collect complete information</t>
  </si>
  <si>
    <t>2: Manual</t>
  </si>
  <si>
    <t>2: Yes, manually</t>
  </si>
  <si>
    <t>2: Can track, manual process</t>
  </si>
  <si>
    <t>2: Funding is based on assets across all recordkeepers</t>
  </si>
  <si>
    <t>2: Call Center</t>
  </si>
  <si>
    <t>2: &gt; 30 seconds</t>
  </si>
  <si>
    <t>2: 90 - 95%</t>
  </si>
  <si>
    <t>2: 24 - 48 hours</t>
  </si>
  <si>
    <t>2: Semi-dedicated</t>
  </si>
  <si>
    <t>2: 1 - 3 years</t>
  </si>
  <si>
    <t>2: 97% - 98%</t>
  </si>
  <si>
    <t>2: Customized banner</t>
  </si>
  <si>
    <t>2: 2 years</t>
  </si>
  <si>
    <t>2: Within the next 3 months</t>
  </si>
  <si>
    <t>2: Limited transaction capability</t>
  </si>
  <si>
    <t>2: Associate Degree (2 year)</t>
  </si>
  <si>
    <t>2: 1-2 years</t>
  </si>
  <si>
    <t>2: 16 - 25 clients</t>
  </si>
  <si>
    <t>2: 6 - 10 years</t>
  </si>
  <si>
    <t>2: Report the change in participation, allocation and transaction volume before and after the campaign</t>
  </si>
  <si>
    <t>2: within 2-4 hours</t>
  </si>
  <si>
    <t>2: 4 weeks</t>
  </si>
  <si>
    <t>2: With a RIA</t>
  </si>
  <si>
    <t>2: Model construct</t>
  </si>
  <si>
    <t>2: Client</t>
  </si>
  <si>
    <t>2: Financial Engines</t>
  </si>
  <si>
    <t>2: Participant Level</t>
  </si>
  <si>
    <t>2: Quarterly</t>
  </si>
  <si>
    <t>2: Basis points</t>
  </si>
  <si>
    <t>2: Yes - fees for these participants can be waived</t>
  </si>
  <si>
    <t>2: Elig + termed w/balance at end of billing period</t>
  </si>
  <si>
    <t>2: Accrued and deducted at month end</t>
  </si>
  <si>
    <t>2: Bookkeeping arrangement</t>
  </si>
  <si>
    <t>2: As requested by client</t>
  </si>
  <si>
    <t>2: Allocate to participants</t>
  </si>
  <si>
    <t>2: Allocated to participants</t>
  </si>
  <si>
    <t>2: Netted with earnings</t>
  </si>
  <si>
    <t>2: Yes – other frequency</t>
  </si>
  <si>
    <t xml:space="preserve">2: Client color scheme </t>
  </si>
  <si>
    <t xml:space="preserve">2: 2-5 business days </t>
  </si>
  <si>
    <t>3: Partially Outsourced</t>
  </si>
  <si>
    <t>3: &gt; 3 years</t>
  </si>
  <si>
    <t>3: Both</t>
  </si>
  <si>
    <t>3: Both (Portions are customized)</t>
  </si>
  <si>
    <t>3: Only when there is a plan change or administrative policy change</t>
  </si>
  <si>
    <t>3: Upon request only</t>
  </si>
  <si>
    <t>3: Real-time</t>
  </si>
  <si>
    <t>3: Yes, both</t>
  </si>
  <si>
    <t>3: 26</t>
  </si>
  <si>
    <t>3: Other</t>
  </si>
  <si>
    <t>3: 48 hours</t>
  </si>
  <si>
    <t>3: Initiate only</t>
  </si>
  <si>
    <t>3: Call center representative</t>
  </si>
  <si>
    <t>3: Both options are available</t>
  </si>
  <si>
    <t>3: Only for balances that are eligible for distribution</t>
  </si>
  <si>
    <t>3: Email to Plan Sponsor</t>
  </si>
  <si>
    <t>3: Weekly</t>
  </si>
  <si>
    <t>3: Dollar from/dollar to</t>
  </si>
  <si>
    <t>3: 2 days or less</t>
  </si>
  <si>
    <t>3: Reflect on report available for client review</t>
  </si>
  <si>
    <t>3: Within 60 days after 1st payment missed</t>
  </si>
  <si>
    <t>3: No</t>
  </si>
  <si>
    <t>3: Yes without client involvement</t>
  </si>
  <si>
    <t>3: Quarterly</t>
  </si>
  <si>
    <t>3: Determined by recordkeeper</t>
  </si>
  <si>
    <t>3: 2</t>
  </si>
  <si>
    <t>3: Within 24 hours</t>
  </si>
  <si>
    <t>3: Life of client engagement</t>
  </si>
  <si>
    <t>3: Over 5 years</t>
  </si>
  <si>
    <t>3: Processed separately and applied against current account balance only if the account balance is greater than $0 (assumes all or a portion of the negative contribution may be applied)</t>
  </si>
  <si>
    <t>3: The contribution errors out and does not post</t>
  </si>
  <si>
    <t>3: 6 - 10 days</t>
  </si>
  <si>
    <t>3: &gt; 90%</t>
  </si>
  <si>
    <t>3: Notice mailed to participant, acceptance required</t>
  </si>
  <si>
    <t>3: Only if in electronic format</t>
  </si>
  <si>
    <t>3: 3-5 days</t>
  </si>
  <si>
    <t>3: 9 - 11 weeks</t>
  </si>
  <si>
    <t>3: 7 - 8 weeks</t>
  </si>
  <si>
    <t>3: "Go live" announcement</t>
  </si>
  <si>
    <t>3: SDBA services not available</t>
  </si>
  <si>
    <t>3: Administration manual not available</t>
  </si>
  <si>
    <t>3: Require plan sponsor approval</t>
  </si>
  <si>
    <t>3: Can track, automated process</t>
  </si>
  <si>
    <t>3: Phone Response System</t>
  </si>
  <si>
    <t>3: 21 - 30 seconds</t>
  </si>
  <si>
    <t>3: 85 - 90%</t>
  </si>
  <si>
    <t>3: Take calls for any client</t>
  </si>
  <si>
    <t>3: 4 - 5 years</t>
  </si>
  <si>
    <t>3: 95% - 96%</t>
  </si>
  <si>
    <t>3: Optional color schemes / artwork</t>
  </si>
  <si>
    <t>3: 3 years</t>
  </si>
  <si>
    <t>3: N/A</t>
  </si>
  <si>
    <t>3: Within the next 6 months</t>
  </si>
  <si>
    <t>3: Full transaction capability</t>
  </si>
  <si>
    <t>3: Bachelor Degree (4 year)</t>
  </si>
  <si>
    <t>3: 3-5 years</t>
  </si>
  <si>
    <t>3: 10 - 15 clients</t>
  </si>
  <si>
    <t>3: 10 - 20 years</t>
  </si>
  <si>
    <t>3: within 24 hours</t>
  </si>
  <si>
    <t>3: 6 weeks</t>
  </si>
  <si>
    <t>3: Yes</t>
  </si>
  <si>
    <t>3: Morningstar</t>
  </si>
  <si>
    <t>3: Not Offered</t>
  </si>
  <si>
    <t>3: Upon request</t>
  </si>
  <si>
    <t>3: Combination asset based + dollars</t>
  </si>
  <si>
    <t>3: Yes – fees for these participants can be different than the other participants</t>
  </si>
  <si>
    <t>3: Anyone w/balance or activity during billing period</t>
  </si>
  <si>
    <t>3: Accrued monthly and deducted the following month end</t>
  </si>
  <si>
    <t>3: Annually</t>
  </si>
  <si>
    <t>3: Offset gross fees and then allocate any excess to participants</t>
  </si>
  <si>
    <t>3: Rolls over to the next year &amp; continues to be available</t>
  </si>
  <si>
    <t>3: Semiannually</t>
  </si>
  <si>
    <t>3: Semi-annually</t>
  </si>
  <si>
    <t xml:space="preserve">3: Client theme </t>
  </si>
  <si>
    <t>3: 6-10 business days</t>
  </si>
  <si>
    <t>4: Fully Outsourced</t>
  </si>
  <si>
    <t>4: 3 years</t>
  </si>
  <si>
    <t>4: Neither</t>
  </si>
  <si>
    <t>4: Less frequently than annually</t>
  </si>
  <si>
    <t>4: No</t>
  </si>
  <si>
    <t>4: 52</t>
  </si>
  <si>
    <t>4: &gt; 48 hours</t>
  </si>
  <si>
    <t>4: Both initiate and accept</t>
  </si>
  <si>
    <t>4: Paper form</t>
  </si>
  <si>
    <t>4: Daily</t>
  </si>
  <si>
    <t>4: Shares from/shares to</t>
  </si>
  <si>
    <t>4: Reject loan repayment</t>
  </si>
  <si>
    <t>4: Within 90 days after 1st payment missed</t>
  </si>
  <si>
    <t>4: Semi-annually</t>
  </si>
  <si>
    <t>4: N/A</t>
  </si>
  <si>
    <t>4: 3</t>
  </si>
  <si>
    <t>4: Monthly</t>
  </si>
  <si>
    <t>4: Immediately</t>
  </si>
  <si>
    <t>4: Indefinitely</t>
  </si>
  <si>
    <t>4: Life of client engagement</t>
  </si>
  <si>
    <t>4: The client is contacted for specific directions</t>
  </si>
  <si>
    <t>4: &gt; 10 days</t>
  </si>
  <si>
    <t>4: &gt; 85%</t>
  </si>
  <si>
    <t>4: 12 weeks</t>
  </si>
  <si>
    <t>4: 9 - 10 weeks</t>
  </si>
  <si>
    <t>4: Administration manual not created at conversion process but available after conversion</t>
  </si>
  <si>
    <t xml:space="preserve">4: Other: </t>
  </si>
  <si>
    <t>4: Mobile</t>
  </si>
  <si>
    <t>4: 11 - 20 seconds</t>
  </si>
  <si>
    <t>4: 80 - 85%</t>
  </si>
  <si>
    <t>4: 6 - 7 years</t>
  </si>
  <si>
    <t>4: 90% - 94%</t>
  </si>
  <si>
    <t>4: Fully customizable</t>
  </si>
  <si>
    <t>4: &gt; 3 years</t>
  </si>
  <si>
    <t>4: Within the next year</t>
  </si>
  <si>
    <t>4: Other</t>
  </si>
  <si>
    <t>4: &gt; 5 years</t>
  </si>
  <si>
    <t>4: &lt; 10 clients</t>
  </si>
  <si>
    <t>4: 20+ years</t>
  </si>
  <si>
    <t>4: Less than annually</t>
  </si>
  <si>
    <t>4: As needed</t>
  </si>
  <si>
    <t>4: We do not measure the success of each communication campaign</t>
  </si>
  <si>
    <t>4: within 48 hours</t>
  </si>
  <si>
    <t>4: 8 weeks</t>
  </si>
  <si>
    <t>4: ProManage</t>
  </si>
  <si>
    <t>4: Anyone w/balance or activity during calendar year</t>
  </si>
  <si>
    <t>4: Accrued and deducted at quarter end</t>
  </si>
  <si>
    <t>4: Semiannually</t>
  </si>
  <si>
    <t>4: Annually</t>
  </si>
  <si>
    <t>4: Upon client request only</t>
  </si>
  <si>
    <t>4: Custom messaging from State</t>
  </si>
  <si>
    <t>4: &gt;10 business days</t>
  </si>
  <si>
    <t>5: 2 years</t>
  </si>
  <si>
    <t>5: 104</t>
  </si>
  <si>
    <t>5: Mobile App</t>
  </si>
  <si>
    <t>5: At client's request</t>
  </si>
  <si>
    <t>5: Other</t>
  </si>
  <si>
    <t>5: Annually</t>
  </si>
  <si>
    <t>5: &gt;3</t>
  </si>
  <si>
    <t xml:space="preserve">5: Other </t>
  </si>
  <si>
    <t>5: Indefinitely</t>
  </si>
  <si>
    <t>5: Will not accept negative contributions on payroll files.</t>
  </si>
  <si>
    <t>5: 85% or less</t>
  </si>
  <si>
    <t>5: 13 weeks</t>
  </si>
  <si>
    <t>5: 11 - 12 weeks</t>
  </si>
  <si>
    <t>5: 1 - 10 seconds</t>
  </si>
  <si>
    <t>5: &lt; 80%</t>
  </si>
  <si>
    <t>5: &gt; 7 years</t>
  </si>
  <si>
    <t>5: &lt; 90%</t>
  </si>
  <si>
    <t>5: &gt; 1 year from now</t>
  </si>
  <si>
    <t>5: Less than annually</t>
  </si>
  <si>
    <t>5: &gt; 48 hours</t>
  </si>
  <si>
    <t>5: 10 weeks</t>
  </si>
  <si>
    <t>5: ProNvest</t>
  </si>
  <si>
    <t>5: Accrued quarterly and deducted the following month end</t>
  </si>
  <si>
    <t>5: Quarterly</t>
  </si>
  <si>
    <t>5: Biennially</t>
  </si>
  <si>
    <t>5: Portfolio rate of return</t>
  </si>
  <si>
    <t>6: 1 year</t>
  </si>
  <si>
    <t>6: Unlimited</t>
  </si>
  <si>
    <t>6: As requested by client</t>
  </si>
  <si>
    <t>6: 14 weeks</t>
  </si>
  <si>
    <t>6: &gt; 12 weeks</t>
  </si>
  <si>
    <t>6: Information not available</t>
  </si>
  <si>
    <t>6: N/A</t>
  </si>
  <si>
    <t>6: 12 weeks</t>
  </si>
  <si>
    <t>6: Guided Choice</t>
  </si>
  <si>
    <t>6: Other</t>
  </si>
  <si>
    <t>6: All of the above</t>
  </si>
  <si>
    <t>7: &lt; 1 year</t>
  </si>
  <si>
    <t>7: Varies by case</t>
  </si>
  <si>
    <t>7: 15 weeks</t>
  </si>
  <si>
    <t>7: &gt; 12 weeks</t>
  </si>
  <si>
    <t>7: MasteryPOINT</t>
  </si>
  <si>
    <t>7: None of the above</t>
  </si>
  <si>
    <t>8: No early termination fee</t>
  </si>
  <si>
    <t>8: 16 weeks</t>
  </si>
  <si>
    <t xml:space="preserve">8: Other: </t>
  </si>
  <si>
    <t>9: &gt; 16 weeks</t>
  </si>
  <si>
    <t>9: None of the above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</si>
</sst>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0_);[Red]\(&quot;$&quot;#,##0\)"/>
    <numFmt numFmtId="44" formatCode="_(&quot;$&quot;* #,##0.00_);_(&quot;$&quot;* \(#,##0.00\);_(&quot;$&quot;* &quot;-&quot;??_);_(@_)"/>
    <numFmt numFmtId="43" formatCode="_(* #,##0.00_);_(* \(#,##0.00\);_(* &quot;-&quot;??_);_(@_)"/>
    <numFmt numFmtId="164" formatCode="&quot;$&quot;#,##0"/>
    <numFmt numFmtId="165" formatCode="&quot;$&quot;#,##0.00"/>
  </numFmts>
  <fonts count="64" x14ac:knownFonts="1">
    <font>
      <sz val="11"/>
      <color theme="1"/>
      <name val="Calibri"/>
      <family val="2"/>
      <scheme val="minor"/>
    </font>
    <font>
      <b/>
      <sz val="14"/>
      <color theme="1"/>
      <name val="Calibri"/>
      <family val="2"/>
      <scheme val="minor"/>
    </font>
    <font>
      <b/>
      <sz val="12"/>
      <color rgb="FFFF0000"/>
      <name val="Calibri"/>
      <family val="2"/>
      <scheme val="minor"/>
    </font>
    <font>
      <sz val="10"/>
      <name val="Times New Roman"/>
      <family val="1"/>
      <charset val="204"/>
    </font>
    <font>
      <b/>
      <sz val="12"/>
      <color indexed="9"/>
      <name val="Arial Narrow"/>
      <family val="2"/>
    </font>
    <font>
      <sz val="10"/>
      <name val="Arial"/>
      <family val="2"/>
      <charset val="204"/>
    </font>
    <font>
      <sz val="12"/>
      <color indexed="9"/>
      <name val="Arial Narrow"/>
      <family val="2"/>
    </font>
    <font>
      <sz val="10"/>
      <color theme="1"/>
      <name val="Arial"/>
      <family val="2"/>
    </font>
    <font>
      <sz val="10"/>
      <name val="Arial"/>
      <family val="2"/>
    </font>
    <font>
      <sz val="10"/>
      <color rgb="FFFF0000"/>
      <name val="Arial"/>
      <family val="2"/>
    </font>
    <font>
      <sz val="9"/>
      <color theme="1"/>
      <name val="Arial"/>
      <family val="2"/>
    </font>
    <font>
      <sz val="10"/>
      <color rgb="FF000000"/>
      <name val="Arial"/>
      <family val="2"/>
    </font>
    <font>
      <sz val="11"/>
      <color rgb="FFFF0000"/>
      <name val="Calibri"/>
      <family val="2"/>
      <scheme val="minor"/>
    </font>
    <font>
      <i/>
      <sz val="10"/>
      <color theme="1"/>
      <name val="Arial"/>
      <family val="2"/>
    </font>
    <font>
      <sz val="11"/>
      <color rgb="FF00B050"/>
      <name val="Calibri"/>
      <family val="2"/>
      <scheme val="minor"/>
    </font>
    <font>
      <sz val="10"/>
      <color rgb="FF00B050"/>
      <name val="Arial"/>
      <family val="2"/>
    </font>
    <font>
      <sz val="11"/>
      <color theme="1"/>
      <name val="Calibri"/>
      <family val="2"/>
      <scheme val="minor"/>
    </font>
    <font>
      <sz val="10"/>
      <color theme="0"/>
      <name val="Arial"/>
      <family val="2"/>
    </font>
    <font>
      <i/>
      <sz val="10"/>
      <name val="Arial"/>
      <family val="2"/>
    </font>
    <font>
      <b/>
      <sz val="10"/>
      <color indexed="10"/>
      <name val="Arial"/>
      <family val="2"/>
    </font>
    <font>
      <b/>
      <sz val="10"/>
      <color theme="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Times"/>
    </font>
    <font>
      <sz val="10"/>
      <name val="MS Sans Serif"/>
      <family val="2"/>
    </font>
    <font>
      <sz val="8"/>
      <color rgb="FF000000"/>
      <name val="Arial"/>
      <family val="2"/>
    </font>
    <font>
      <sz val="18"/>
      <color rgb="FF0039A6"/>
      <name val="Arial"/>
      <family val="2"/>
    </font>
    <font>
      <sz val="11"/>
      <name val="Calibri"/>
      <family val="2"/>
      <scheme val="minor"/>
    </font>
    <font>
      <b/>
      <sz val="12"/>
      <name val="Arial Narrow"/>
      <family val="2"/>
    </font>
    <font>
      <b/>
      <sz val="12"/>
      <color theme="0"/>
      <name val="Arial Narrow"/>
      <family val="2"/>
    </font>
    <font>
      <sz val="10"/>
      <color theme="1"/>
      <name val="Calibri"/>
      <family val="2"/>
      <scheme val="minor"/>
    </font>
    <font>
      <sz val="11"/>
      <color rgb="FFFFFF00"/>
      <name val="Calibri"/>
      <family val="2"/>
      <scheme val="minor"/>
    </font>
    <font>
      <b/>
      <sz val="10"/>
      <color theme="1"/>
      <name val="Arial"/>
      <family val="2"/>
    </font>
    <font>
      <sz val="12"/>
      <color theme="1"/>
      <name val="Calibri"/>
      <family val="2"/>
      <scheme val="minor"/>
    </font>
    <font>
      <b/>
      <sz val="12"/>
      <color theme="1"/>
      <name val="Arial Narrow"/>
      <family val="2"/>
    </font>
    <font>
      <b/>
      <sz val="11"/>
      <name val="Calibri"/>
      <family val="2"/>
      <scheme val="minor"/>
    </font>
    <font>
      <b/>
      <sz val="9"/>
      <name val="Arial"/>
      <family val="2"/>
    </font>
    <font>
      <sz val="10"/>
      <color rgb="FFC00000"/>
      <name val="Times New Roman"/>
      <family val="1"/>
    </font>
    <font>
      <sz val="10"/>
      <color rgb="FFC00000"/>
      <name val="Wingdings"/>
      <charset val="2"/>
    </font>
    <font>
      <sz val="10"/>
      <name val="Times New Roman"/>
      <family val="1"/>
    </font>
    <font>
      <b/>
      <sz val="10"/>
      <name val="Calibri"/>
      <family val="2"/>
      <scheme val="minor"/>
    </font>
    <font>
      <sz val="10"/>
      <name val="Calibri"/>
      <family val="2"/>
      <scheme val="minor"/>
    </font>
    <font>
      <b/>
      <sz val="11"/>
      <name val="Arial"/>
      <family val="2"/>
    </font>
    <font>
      <b/>
      <sz val="11"/>
      <color theme="1"/>
      <name val="Calibri"/>
      <family val="2"/>
      <scheme val="minor"/>
    </font>
    <font>
      <b/>
      <i/>
      <sz val="10"/>
      <name val="Arial"/>
      <family val="2"/>
    </font>
    <font>
      <b/>
      <sz val="10"/>
      <name val="Arial"/>
      <family val="2"/>
    </font>
    <font>
      <sz val="10"/>
      <color rgb="FF454545"/>
      <name val="Arial"/>
      <family val="2"/>
    </font>
    <font>
      <b/>
      <sz val="10"/>
      <color theme="1"/>
      <name val="Calibri"/>
      <family val="2"/>
      <scheme val="minor"/>
    </font>
    <font>
      <sz val="8"/>
      <color rgb="FF000000"/>
      <name val="Segoe UI"/>
      <family val="2"/>
    </font>
  </fonts>
  <fills count="39">
    <fill>
      <patternFill patternType="none"/>
    </fill>
    <fill>
      <patternFill patternType="gray125"/>
    </fill>
    <fill>
      <patternFill patternType="solid">
        <fgColor theme="1" tint="0.34998626667073579"/>
        <bgColor indexed="64"/>
      </patternFill>
    </fill>
    <fill>
      <patternFill patternType="solid">
        <fgColor indexed="18"/>
        <bgColor indexed="64"/>
      </patternFill>
    </fill>
    <fill>
      <patternFill patternType="solid">
        <fgColor rgb="FFFFFF00"/>
        <bgColor indexed="64"/>
      </patternFill>
    </fill>
    <fill>
      <patternFill patternType="solid">
        <fgColor rgb="FFEEEEEE"/>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206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1"/>
        <bgColor indexed="64"/>
      </patternFill>
    </fill>
    <fill>
      <patternFill patternType="solid">
        <fgColor rgb="FFBFBFBF"/>
        <bgColor indexed="64"/>
      </patternFill>
    </fill>
    <fill>
      <patternFill patternType="solid">
        <fgColor indexed="2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26"/>
        <bgColor indexed="64"/>
      </patternFill>
    </fill>
    <fill>
      <patternFill patternType="solid">
        <fgColor rgb="FFFFFFFF"/>
      </patternFill>
    </fill>
  </fills>
  <borders count="52">
    <border>
      <left/>
      <right/>
      <top/>
      <bottom/>
      <diagonal/>
    </border>
    <border>
      <left style="medium">
        <color indexed="54"/>
      </left>
      <right style="thin">
        <color indexed="54"/>
      </right>
      <top style="thin">
        <color indexed="54"/>
      </top>
      <bottom/>
      <diagonal/>
    </border>
    <border>
      <left style="thin">
        <color indexed="54"/>
      </left>
      <right style="thin">
        <color indexed="54"/>
      </right>
      <top style="thin">
        <color indexed="54"/>
      </top>
      <bottom/>
      <diagonal/>
    </border>
    <border>
      <left style="thin">
        <color indexed="54"/>
      </left>
      <right/>
      <top/>
      <bottom/>
      <diagonal/>
    </border>
    <border>
      <left style="thin">
        <color auto="1"/>
      </left>
      <right/>
      <top/>
      <bottom/>
      <diagonal/>
    </border>
    <border>
      <left style="thin">
        <color indexed="64"/>
      </left>
      <right style="thin">
        <color indexed="64"/>
      </right>
      <top style="thin">
        <color indexed="64"/>
      </top>
      <bottom style="thin">
        <color indexed="64"/>
      </bottom>
      <diagonal/>
    </border>
    <border>
      <left style="medium">
        <color rgb="FFAAAAAA"/>
      </left>
      <right style="medium">
        <color rgb="FFAAAAAA"/>
      </right>
      <top style="medium">
        <color rgb="FFAAAAAA"/>
      </top>
      <bottom style="medium">
        <color rgb="FFAAAAAA"/>
      </bottom>
      <diagonal/>
    </border>
    <border>
      <left style="medium">
        <color rgb="FFAAAAAA"/>
      </left>
      <right style="medium">
        <color rgb="FFAAAAAA"/>
      </right>
      <top/>
      <bottom style="medium">
        <color rgb="FFAAAAAA"/>
      </bottom>
      <diagonal/>
    </border>
    <border>
      <left/>
      <right style="medium">
        <color rgb="FFAAAAAA"/>
      </right>
      <top style="medium">
        <color rgb="FFAAAAAA"/>
      </top>
      <bottom style="medium">
        <color rgb="FFAAAAAA"/>
      </bottom>
      <diagonal/>
    </border>
    <border>
      <left/>
      <right style="medium">
        <color rgb="FFAAAAAA"/>
      </right>
      <top/>
      <bottom style="medium">
        <color rgb="FFAAAAAA"/>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0">
    <xf numFmtId="0" fontId="0" fillId="0" borderId="0"/>
    <xf numFmtId="0" fontId="3" fillId="0" borderId="0"/>
    <xf numFmtId="0" fontId="5" fillId="0" borderId="0"/>
    <xf numFmtId="0" fontId="8"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43" fontId="8" fillId="0" borderId="0" applyFont="0" applyFill="0" applyBorder="0" applyAlignment="0" applyProtection="0"/>
    <xf numFmtId="6" fontId="8" fillId="4" borderId="0" applyFill="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6"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6"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7" borderId="0" applyNumberFormat="0" applyBorder="0" applyAlignment="0" applyProtection="0"/>
    <xf numFmtId="0" fontId="23" fillId="11" borderId="0" applyNumberFormat="0" applyBorder="0" applyAlignment="0" applyProtection="0"/>
    <xf numFmtId="0" fontId="24" fillId="28" borderId="13" applyNumberFormat="0" applyAlignment="0" applyProtection="0"/>
    <xf numFmtId="0" fontId="25" fillId="29" borderId="14" applyNumberFormat="0" applyAlignment="0" applyProtection="0"/>
    <xf numFmtId="0" fontId="26" fillId="0" borderId="0" applyNumberFormat="0" applyFill="0" applyBorder="0" applyAlignment="0" applyProtection="0"/>
    <xf numFmtId="0" fontId="27" fillId="12" borderId="0" applyNumberFormat="0" applyBorder="0" applyAlignment="0" applyProtection="0"/>
    <xf numFmtId="0" fontId="28" fillId="0" borderId="15" applyNumberFormat="0" applyFill="0" applyAlignment="0" applyProtection="0"/>
    <xf numFmtId="0" fontId="29" fillId="0" borderId="16" applyNumberFormat="0" applyFill="0" applyAlignment="0" applyProtection="0"/>
    <xf numFmtId="0" fontId="30" fillId="0" borderId="17" applyNumberFormat="0" applyFill="0" applyAlignment="0" applyProtection="0"/>
    <xf numFmtId="0" fontId="30" fillId="0" borderId="0" applyNumberFormat="0" applyFill="0" applyBorder="0" applyAlignment="0" applyProtection="0"/>
    <xf numFmtId="0" fontId="31" fillId="15" borderId="13" applyNumberFormat="0" applyAlignment="0" applyProtection="0"/>
    <xf numFmtId="0" fontId="32" fillId="0" borderId="18" applyNumberFormat="0" applyFill="0" applyAlignment="0" applyProtection="0"/>
    <xf numFmtId="0" fontId="33" fillId="30" borderId="0" applyNumberFormat="0" applyBorder="0" applyAlignment="0" applyProtection="0"/>
    <xf numFmtId="0" fontId="8" fillId="31" borderId="19" applyNumberFormat="0" applyFont="0" applyAlignment="0" applyProtection="0"/>
    <xf numFmtId="0" fontId="34" fillId="28" borderId="20" applyNumberFormat="0" applyAlignment="0" applyProtection="0"/>
    <xf numFmtId="0" fontId="35" fillId="0" borderId="0" applyNumberFormat="0" applyFill="0" applyBorder="0" applyAlignment="0" applyProtection="0"/>
    <xf numFmtId="0" fontId="36" fillId="0" borderId="21" applyNumberFormat="0" applyFill="0" applyAlignment="0" applyProtection="0"/>
    <xf numFmtId="0" fontId="37" fillId="0" borderId="0" applyNumberFormat="0" applyFill="0" applyBorder="0" applyAlignment="0" applyProtection="0"/>
    <xf numFmtId="0" fontId="16" fillId="0" borderId="0"/>
    <xf numFmtId="0" fontId="38" fillId="0" borderId="0"/>
    <xf numFmtId="43" fontId="38" fillId="0" borderId="0" applyFont="0" applyFill="0" applyBorder="0" applyAlignment="0" applyProtection="0"/>
    <xf numFmtId="43" fontId="39" fillId="0" borderId="0" applyFont="0" applyFill="0" applyBorder="0" applyAlignment="0" applyProtection="0"/>
    <xf numFmtId="44" fontId="39" fillId="0" borderId="0" applyFont="0" applyFill="0" applyBorder="0" applyAlignment="0" applyProtection="0"/>
    <xf numFmtId="0" fontId="39" fillId="0" borderId="0"/>
    <xf numFmtId="0" fontId="16" fillId="0" borderId="0"/>
    <xf numFmtId="0" fontId="21" fillId="31" borderId="19" applyNumberFormat="0" applyFont="0" applyAlignment="0" applyProtection="0"/>
    <xf numFmtId="9" fontId="38" fillId="0" borderId="0" applyFont="0" applyFill="0" applyBorder="0" applyAlignment="0" applyProtection="0"/>
    <xf numFmtId="9" fontId="39" fillId="0" borderId="0" applyFont="0" applyFill="0" applyBorder="0" applyAlignment="0" applyProtection="0"/>
    <xf numFmtId="9" fontId="38" fillId="0" borderId="0" applyFont="0" applyFill="0" applyBorder="0" applyAlignment="0" applyProtection="0"/>
    <xf numFmtId="0" fontId="8" fillId="0" borderId="0"/>
    <xf numFmtId="0" fontId="16" fillId="0" borderId="0"/>
    <xf numFmtId="44" fontId="38" fillId="0" borderId="0" applyFont="0" applyFill="0" applyBorder="0" applyAlignment="0" applyProtection="0"/>
    <xf numFmtId="0" fontId="40" fillId="0" borderId="0"/>
    <xf numFmtId="0" fontId="16" fillId="0" borderId="0"/>
    <xf numFmtId="0" fontId="16" fillId="0" borderId="0"/>
    <xf numFmtId="0" fontId="16" fillId="0" borderId="0"/>
    <xf numFmtId="0" fontId="16" fillId="0" borderId="0"/>
    <xf numFmtId="9" fontId="8" fillId="0" borderId="0" applyFont="0" applyFill="0" applyBorder="0" applyAlignment="0" applyProtection="0"/>
  </cellStyleXfs>
  <cellXfs count="256">
    <xf numFmtId="0" fontId="0" fillId="0" borderId="0" xfId="0"/>
    <xf numFmtId="49" fontId="4" fillId="2" borderId="2" xfId="1" applyNumberFormat="1" applyFont="1" applyFill="1" applyBorder="1" applyAlignment="1">
      <alignment horizontal="left" vertical="center" wrapText="1"/>
    </xf>
    <xf numFmtId="0" fontId="7" fillId="0" borderId="0" xfId="0" applyFont="1"/>
    <xf numFmtId="0" fontId="10" fillId="0" borderId="0" xfId="0" applyFont="1"/>
    <xf numFmtId="0" fontId="10" fillId="0" borderId="0" xfId="0" applyFont="1" applyAlignment="1">
      <alignment horizontal="left"/>
    </xf>
    <xf numFmtId="0" fontId="10" fillId="0" borderId="0" xfId="0" quotePrefix="1" applyFont="1"/>
    <xf numFmtId="20" fontId="10" fillId="0" borderId="0" xfId="0" quotePrefix="1" applyNumberFormat="1" applyFont="1"/>
    <xf numFmtId="0" fontId="6" fillId="3" borderId="5" xfId="2" applyFont="1" applyFill="1" applyBorder="1" applyAlignment="1">
      <alignment horizontal="center" vertical="center" wrapText="1"/>
    </xf>
    <xf numFmtId="0" fontId="10" fillId="0" borderId="0" xfId="0" quotePrefix="1" applyFont="1" applyAlignment="1">
      <alignment wrapText="1"/>
    </xf>
    <xf numFmtId="49" fontId="4" fillId="3" borderId="5" xfId="1" applyNumberFormat="1" applyFont="1" applyFill="1" applyBorder="1" applyAlignment="1">
      <alignment horizontal="left" vertical="center" wrapText="1"/>
    </xf>
    <xf numFmtId="0" fontId="11" fillId="5" borderId="7" xfId="0" applyFont="1" applyFill="1" applyBorder="1" applyAlignment="1">
      <alignment vertical="center" wrapText="1"/>
    </xf>
    <xf numFmtId="0" fontId="11" fillId="0" borderId="0" xfId="0" applyFont="1" applyAlignment="1">
      <alignment vertical="center"/>
    </xf>
    <xf numFmtId="0" fontId="9" fillId="0" borderId="0" xfId="0" applyFont="1"/>
    <xf numFmtId="0" fontId="15" fillId="0" borderId="0" xfId="0" applyFont="1"/>
    <xf numFmtId="0" fontId="20" fillId="9" borderId="6" xfId="0" applyFont="1" applyFill="1" applyBorder="1" applyAlignment="1">
      <alignment horizontal="center" vertical="center" wrapText="1"/>
    </xf>
    <xf numFmtId="0" fontId="20" fillId="9" borderId="8" xfId="0" applyFont="1" applyFill="1" applyBorder="1" applyAlignment="1">
      <alignment horizontal="center" vertical="center" wrapText="1"/>
    </xf>
    <xf numFmtId="0" fontId="8" fillId="0" borderId="0" xfId="6" applyAlignment="1">
      <alignment vertical="top" wrapText="1"/>
    </xf>
    <xf numFmtId="0" fontId="8" fillId="0" borderId="0" xfId="6" applyAlignment="1">
      <alignment horizontal="center" vertical="top"/>
    </xf>
    <xf numFmtId="0" fontId="8" fillId="8" borderId="0" xfId="6" applyFill="1" applyAlignment="1">
      <alignment horizontal="center" vertical="top"/>
    </xf>
    <xf numFmtId="0" fontId="8" fillId="8" borderId="0" xfId="6" applyFill="1" applyAlignment="1">
      <alignment vertical="top" wrapText="1"/>
    </xf>
    <xf numFmtId="0" fontId="19" fillId="8" borderId="0" xfId="6" applyFont="1" applyFill="1" applyAlignment="1">
      <alignment vertical="top" wrapText="1"/>
    </xf>
    <xf numFmtId="0" fontId="7" fillId="0" borderId="5" xfId="0" applyFont="1" applyBorder="1" applyAlignment="1">
      <alignment horizontal="center"/>
    </xf>
    <xf numFmtId="0" fontId="7" fillId="0" borderId="5" xfId="0" applyFont="1" applyBorder="1" applyAlignment="1">
      <alignment horizontal="left" wrapText="1" indent="2"/>
    </xf>
    <xf numFmtId="0" fontId="7" fillId="0" borderId="5" xfId="0" applyFont="1" applyBorder="1" applyAlignment="1">
      <alignment horizontal="left" wrapText="1" indent="1"/>
    </xf>
    <xf numFmtId="0" fontId="8" fillId="0" borderId="0" xfId="0" applyFont="1"/>
    <xf numFmtId="49" fontId="43" fillId="2" borderId="1" xfId="1" applyNumberFormat="1" applyFont="1" applyFill="1" applyBorder="1" applyAlignment="1">
      <alignment horizontal="left" vertical="top" wrapText="1"/>
    </xf>
    <xf numFmtId="0" fontId="8" fillId="0" borderId="5" xfId="0" applyFont="1" applyBorder="1"/>
    <xf numFmtId="49" fontId="44" fillId="3" borderId="5" xfId="1" applyNumberFormat="1" applyFont="1" applyFill="1" applyBorder="1" applyAlignment="1">
      <alignment horizontal="left" vertical="center" wrapText="1"/>
    </xf>
    <xf numFmtId="49" fontId="4" fillId="2" borderId="2" xfId="1" applyNumberFormat="1" applyFont="1" applyFill="1" applyBorder="1" applyAlignment="1">
      <alignment horizontal="left" vertical="top" wrapText="1"/>
    </xf>
    <xf numFmtId="49" fontId="4" fillId="3" borderId="5" xfId="1" applyNumberFormat="1" applyFont="1" applyFill="1" applyBorder="1" applyAlignment="1">
      <alignment horizontal="left" vertical="top" wrapText="1"/>
    </xf>
    <xf numFmtId="0" fontId="6" fillId="3" borderId="5" xfId="2" applyFont="1" applyFill="1" applyBorder="1" applyAlignment="1">
      <alignment horizontal="left" vertical="top" wrapText="1"/>
    </xf>
    <xf numFmtId="0" fontId="8" fillId="0" borderId="5" xfId="1" applyFont="1" applyBorder="1" applyAlignment="1">
      <alignment horizontal="left" vertical="top" wrapText="1"/>
    </xf>
    <xf numFmtId="0" fontId="8" fillId="0" borderId="5" xfId="1" applyFont="1" applyBorder="1" applyAlignment="1">
      <alignment horizontal="center" vertical="top" wrapText="1"/>
    </xf>
    <xf numFmtId="0" fontId="7" fillId="0" borderId="0" xfId="0" applyFont="1" applyAlignment="1">
      <alignment vertical="top" wrapText="1"/>
    </xf>
    <xf numFmtId="49" fontId="4" fillId="0" borderId="2" xfId="1" applyNumberFormat="1" applyFont="1" applyBorder="1" applyAlignment="1">
      <alignment horizontal="left" vertical="top" wrapText="1"/>
    </xf>
    <xf numFmtId="49" fontId="4" fillId="0" borderId="5" xfId="1" applyNumberFormat="1" applyFont="1" applyBorder="1" applyAlignment="1">
      <alignment horizontal="left" vertical="top" wrapText="1"/>
    </xf>
    <xf numFmtId="49" fontId="44" fillId="0" borderId="5" xfId="1" applyNumberFormat="1" applyFont="1" applyBorder="1" applyAlignment="1">
      <alignment horizontal="left" vertical="center" wrapText="1"/>
    </xf>
    <xf numFmtId="49" fontId="43" fillId="0" borderId="1" xfId="1" applyNumberFormat="1" applyFont="1" applyBorder="1" applyAlignment="1">
      <alignment horizontal="left" vertical="top" wrapText="1"/>
    </xf>
    <xf numFmtId="0" fontId="8" fillId="0" borderId="5" xfId="0" applyFont="1" applyBorder="1" applyAlignment="1">
      <alignment wrapText="1"/>
    </xf>
    <xf numFmtId="0" fontId="8" fillId="32" borderId="5" xfId="1" applyFont="1" applyFill="1" applyBorder="1" applyAlignment="1">
      <alignment horizontal="center" vertical="top" wrapText="1"/>
    </xf>
    <xf numFmtId="0" fontId="7" fillId="32" borderId="5" xfId="0" applyFont="1" applyFill="1" applyBorder="1" applyAlignment="1">
      <alignment horizontal="center"/>
    </xf>
    <xf numFmtId="0" fontId="20" fillId="9" borderId="7" xfId="0" applyFont="1" applyFill="1" applyBorder="1" applyAlignment="1">
      <alignment horizontal="center" vertical="center" wrapText="1"/>
    </xf>
    <xf numFmtId="0" fontId="20" fillId="9" borderId="9" xfId="0" applyFont="1" applyFill="1" applyBorder="1" applyAlignment="1">
      <alignment horizontal="center" vertical="center" wrapText="1"/>
    </xf>
    <xf numFmtId="0" fontId="17" fillId="9" borderId="7" xfId="0" applyFont="1" applyFill="1" applyBorder="1" applyAlignment="1">
      <alignment vertical="center" wrapText="1"/>
    </xf>
    <xf numFmtId="49" fontId="43" fillId="7" borderId="5" xfId="1" applyNumberFormat="1" applyFont="1" applyFill="1" applyBorder="1" applyAlignment="1">
      <alignment horizontal="left" vertical="top" wrapText="1"/>
    </xf>
    <xf numFmtId="0" fontId="6" fillId="3" borderId="5" xfId="2" applyFont="1" applyFill="1" applyBorder="1" applyAlignment="1">
      <alignment horizontal="center" vertical="top" wrapText="1"/>
    </xf>
    <xf numFmtId="0" fontId="6" fillId="7" borderId="5" xfId="2" applyFont="1" applyFill="1" applyBorder="1" applyAlignment="1">
      <alignment horizontal="center" vertical="top" wrapText="1"/>
    </xf>
    <xf numFmtId="49" fontId="44" fillId="0" borderId="1" xfId="1" applyNumberFormat="1" applyFont="1" applyBorder="1" applyAlignment="1">
      <alignment horizontal="left" vertical="top" wrapText="1"/>
    </xf>
    <xf numFmtId="49" fontId="44" fillId="0" borderId="5" xfId="1" applyNumberFormat="1" applyFont="1" applyBorder="1" applyAlignment="1">
      <alignment horizontal="left" vertical="top" wrapText="1"/>
    </xf>
    <xf numFmtId="0" fontId="6" fillId="3" borderId="10" xfId="2" applyFont="1" applyFill="1" applyBorder="1" applyAlignment="1">
      <alignment horizontal="center" vertical="top" wrapText="1"/>
    </xf>
    <xf numFmtId="0" fontId="6" fillId="0" borderId="0" xfId="2" applyFont="1" applyAlignment="1">
      <alignment horizontal="center" vertical="top" wrapText="1"/>
    </xf>
    <xf numFmtId="0" fontId="2" fillId="0" borderId="24" xfId="0" applyFont="1" applyBorder="1" applyAlignment="1" applyProtection="1">
      <alignment vertical="top"/>
      <protection locked="0"/>
    </xf>
    <xf numFmtId="49" fontId="44" fillId="0" borderId="0" xfId="1" applyNumberFormat="1" applyFont="1" applyAlignment="1">
      <alignment horizontal="left" vertical="top" wrapText="1"/>
    </xf>
    <xf numFmtId="0" fontId="7" fillId="0" borderId="5" xfId="0" applyFont="1" applyBorder="1"/>
    <xf numFmtId="0" fontId="0" fillId="0" borderId="0" xfId="0" applyAlignment="1">
      <alignment wrapText="1"/>
    </xf>
    <xf numFmtId="49" fontId="49" fillId="7" borderId="5" xfId="1" applyNumberFormat="1" applyFont="1" applyFill="1" applyBorder="1" applyAlignment="1">
      <alignment horizontal="left" vertical="top" wrapText="1"/>
    </xf>
    <xf numFmtId="0" fontId="18" fillId="0" borderId="0" xfId="6" applyFont="1" applyAlignment="1">
      <alignment horizontal="left" wrapText="1"/>
    </xf>
    <xf numFmtId="0" fontId="45" fillId="37" borderId="32" xfId="0" applyFont="1" applyFill="1" applyBorder="1" applyAlignment="1" applyProtection="1">
      <alignment horizontal="center"/>
      <protection locked="0"/>
    </xf>
    <xf numFmtId="0" fontId="45" fillId="37" borderId="5" xfId="0" applyFont="1" applyFill="1" applyBorder="1" applyProtection="1">
      <protection locked="0"/>
    </xf>
    <xf numFmtId="0" fontId="45" fillId="37" borderId="10" xfId="0" applyFont="1" applyFill="1" applyBorder="1" applyProtection="1">
      <protection locked="0"/>
    </xf>
    <xf numFmtId="0" fontId="45" fillId="37" borderId="45" xfId="0" applyFont="1" applyFill="1" applyBorder="1" applyProtection="1">
      <protection locked="0"/>
    </xf>
    <xf numFmtId="10" fontId="45" fillId="37" borderId="42" xfId="0" applyNumberFormat="1" applyFont="1" applyFill="1" applyBorder="1" applyProtection="1">
      <protection locked="0"/>
    </xf>
    <xf numFmtId="165" fontId="45" fillId="37" borderId="5" xfId="0" applyNumberFormat="1" applyFont="1" applyFill="1" applyBorder="1" applyAlignment="1" applyProtection="1">
      <alignment horizontal="center"/>
      <protection locked="0"/>
    </xf>
    <xf numFmtId="0" fontId="0" fillId="0" borderId="0" xfId="0" applyProtection="1">
      <protection locked="0"/>
    </xf>
    <xf numFmtId="0" fontId="45" fillId="37" borderId="50" xfId="0" applyFont="1" applyFill="1" applyBorder="1" applyAlignment="1" applyProtection="1">
      <alignment horizontal="center"/>
      <protection locked="0"/>
    </xf>
    <xf numFmtId="0" fontId="45" fillId="37" borderId="47" xfId="0" applyFont="1" applyFill="1" applyBorder="1" applyAlignment="1" applyProtection="1">
      <alignment horizontal="center"/>
      <protection locked="0"/>
    </xf>
    <xf numFmtId="0" fontId="58" fillId="0" borderId="0" xfId="0" applyFont="1"/>
    <xf numFmtId="0" fontId="8" fillId="0" borderId="0" xfId="6" applyAlignment="1" applyProtection="1">
      <alignment vertical="top" wrapText="1"/>
      <protection locked="0"/>
    </xf>
    <xf numFmtId="0" fontId="42" fillId="0" borderId="0" xfId="0" applyFont="1" applyAlignment="1">
      <alignment horizontal="center" vertical="top"/>
    </xf>
    <xf numFmtId="0" fontId="0" fillId="0" borderId="0" xfId="0" applyAlignment="1">
      <alignment vertical="top"/>
    </xf>
    <xf numFmtId="0" fontId="1" fillId="0" borderId="0" xfId="0" applyFont="1" applyAlignment="1">
      <alignment vertical="top"/>
    </xf>
    <xf numFmtId="0" fontId="0" fillId="0" borderId="0" xfId="0" applyAlignment="1">
      <alignment horizontal="left" vertical="top"/>
    </xf>
    <xf numFmtId="0" fontId="14" fillId="0" borderId="0" xfId="0" applyFont="1" applyAlignment="1">
      <alignment vertical="top"/>
    </xf>
    <xf numFmtId="0" fontId="8" fillId="0" borderId="5" xfId="0" applyFont="1" applyBorder="1" applyAlignment="1">
      <alignment vertical="top"/>
    </xf>
    <xf numFmtId="0" fontId="12" fillId="0" borderId="0" xfId="0" applyFont="1" applyAlignment="1">
      <alignment vertical="top"/>
    </xf>
    <xf numFmtId="0" fontId="45" fillId="0" borderId="0" xfId="0" applyFont="1" applyAlignment="1">
      <alignment vertical="top" wrapText="1"/>
    </xf>
    <xf numFmtId="0" fontId="7" fillId="0" borderId="5" xfId="0" applyFont="1" applyBorder="1" applyAlignment="1">
      <alignment vertical="top" wrapText="1"/>
    </xf>
    <xf numFmtId="0" fontId="7" fillId="0" borderId="5" xfId="0" quotePrefix="1" applyFont="1" applyBorder="1" applyAlignment="1">
      <alignment horizontal="left" vertical="top" wrapText="1" indent="1"/>
    </xf>
    <xf numFmtId="0" fontId="8" fillId="0" borderId="5" xfId="0" quotePrefix="1" applyFont="1" applyBorder="1" applyAlignment="1">
      <alignment horizontal="left" vertical="top" wrapText="1" indent="1"/>
    </xf>
    <xf numFmtId="0" fontId="42" fillId="0" borderId="0" xfId="0" applyFont="1" applyAlignment="1">
      <alignment vertical="top"/>
    </xf>
    <xf numFmtId="0" fontId="7" fillId="0" borderId="5" xfId="0" applyFont="1" applyBorder="1" applyAlignment="1">
      <alignment horizontal="center" vertical="top"/>
    </xf>
    <xf numFmtId="0" fontId="7" fillId="6" borderId="5" xfId="0" applyFont="1" applyFill="1" applyBorder="1" applyAlignment="1">
      <alignment vertical="top" wrapText="1"/>
    </xf>
    <xf numFmtId="0" fontId="7" fillId="0" borderId="5" xfId="0" quotePrefix="1" applyFont="1" applyBorder="1" applyAlignment="1">
      <alignment horizontal="left" vertical="top" wrapText="1"/>
    </xf>
    <xf numFmtId="0" fontId="7" fillId="0" borderId="5" xfId="0" applyFont="1" applyBorder="1" applyAlignment="1">
      <alignment horizontal="left" vertical="top" wrapText="1" indent="1"/>
    </xf>
    <xf numFmtId="0" fontId="11" fillId="0" borderId="5" xfId="0" applyFont="1" applyBorder="1" applyAlignment="1">
      <alignment horizontal="left" vertical="top" indent="1"/>
    </xf>
    <xf numFmtId="0" fontId="8" fillId="0" borderId="0" xfId="0" applyFont="1" applyAlignment="1">
      <alignment vertical="top"/>
    </xf>
    <xf numFmtId="0" fontId="7" fillId="0" borderId="0" xfId="0" applyFont="1" applyAlignment="1">
      <alignment vertical="top"/>
    </xf>
    <xf numFmtId="0" fontId="7" fillId="0" borderId="9" xfId="0" applyFont="1" applyBorder="1" applyAlignment="1" applyProtection="1">
      <alignment vertical="top" wrapText="1"/>
      <protection locked="0"/>
    </xf>
    <xf numFmtId="0" fontId="46" fillId="0" borderId="0" xfId="0" applyFont="1" applyAlignment="1">
      <alignment horizontal="left" vertical="top" wrapText="1"/>
    </xf>
    <xf numFmtId="0" fontId="46" fillId="0" borderId="0" xfId="0" applyFont="1"/>
    <xf numFmtId="0" fontId="48" fillId="0" borderId="0" xfId="0" applyFont="1" applyAlignment="1">
      <alignment vertical="top" wrapText="1"/>
    </xf>
    <xf numFmtId="0" fontId="14" fillId="0" borderId="0" xfId="0" applyFont="1"/>
    <xf numFmtId="0" fontId="12" fillId="0" borderId="0" xfId="0" applyFont="1"/>
    <xf numFmtId="0" fontId="7" fillId="0" borderId="5" xfId="0" applyFont="1" applyBorder="1" applyAlignment="1">
      <alignment horizontal="left" vertical="top" wrapText="1"/>
    </xf>
    <xf numFmtId="0" fontId="8" fillId="0" borderId="5" xfId="0" applyFont="1" applyBorder="1" applyAlignment="1">
      <alignment vertical="top" wrapText="1"/>
    </xf>
    <xf numFmtId="0" fontId="7" fillId="32" borderId="5" xfId="0" applyFont="1" applyFill="1" applyBorder="1" applyAlignment="1">
      <alignment horizontal="center" vertical="top"/>
    </xf>
    <xf numFmtId="0" fontId="1" fillId="0" borderId="0" xfId="0" applyFont="1"/>
    <xf numFmtId="0" fontId="0" fillId="0" borderId="0" xfId="0" applyAlignment="1">
      <alignment horizontal="left" vertical="center"/>
    </xf>
    <xf numFmtId="0" fontId="8" fillId="0" borderId="5" xfId="0" applyFont="1" applyBorder="1" applyAlignment="1">
      <alignment horizontal="left" wrapText="1" indent="2"/>
    </xf>
    <xf numFmtId="0" fontId="7" fillId="0" borderId="0" xfId="0" applyFont="1" applyAlignment="1">
      <alignment wrapText="1"/>
    </xf>
    <xf numFmtId="0" fontId="45" fillId="0" borderId="0" xfId="0" applyFont="1" applyAlignment="1">
      <alignment vertical="top"/>
    </xf>
    <xf numFmtId="0" fontId="8" fillId="0" borderId="5" xfId="0" applyFont="1" applyBorder="1" applyAlignment="1">
      <alignment horizontal="left" vertical="top"/>
    </xf>
    <xf numFmtId="0" fontId="8" fillId="0" borderId="5" xfId="0" applyFont="1" applyBorder="1" applyAlignment="1">
      <alignment horizontal="left" vertical="top" wrapText="1"/>
    </xf>
    <xf numFmtId="0" fontId="1" fillId="0" borderId="0" xfId="0" applyFont="1" applyAlignment="1">
      <alignment horizontal="left" vertical="top"/>
    </xf>
    <xf numFmtId="0" fontId="2" fillId="0" borderId="0" xfId="0" applyFont="1" applyAlignment="1">
      <alignment vertical="center"/>
    </xf>
    <xf numFmtId="0" fontId="1" fillId="0" borderId="0" xfId="0" applyFont="1" applyAlignment="1">
      <alignment vertical="top" wrapText="1"/>
    </xf>
    <xf numFmtId="0" fontId="0" fillId="0" borderId="0" xfId="0" applyAlignment="1">
      <alignment horizontal="center" vertical="top"/>
    </xf>
    <xf numFmtId="0" fontId="47" fillId="33" borderId="5" xfId="0" applyFont="1" applyFill="1" applyBorder="1" applyAlignment="1">
      <alignment vertical="top" wrapText="1"/>
    </xf>
    <xf numFmtId="0" fontId="0" fillId="0" borderId="0" xfId="0" applyAlignment="1">
      <alignment vertical="top" wrapText="1"/>
    </xf>
    <xf numFmtId="0" fontId="0" fillId="0" borderId="5" xfId="0" applyBorder="1" applyAlignment="1">
      <alignment vertical="top" wrapText="1"/>
    </xf>
    <xf numFmtId="0" fontId="0" fillId="0" borderId="5" xfId="0" applyBorder="1" applyAlignment="1">
      <alignment horizontal="center" vertical="top"/>
    </xf>
    <xf numFmtId="0" fontId="0" fillId="0" borderId="5" xfId="0" applyBorder="1" applyAlignment="1">
      <alignment horizontal="left" vertical="top" wrapText="1" indent="1"/>
    </xf>
    <xf numFmtId="0" fontId="0" fillId="7" borderId="5" xfId="0" applyFill="1" applyBorder="1" applyAlignment="1">
      <alignment horizontal="center" vertical="top"/>
    </xf>
    <xf numFmtId="0" fontId="0" fillId="0" borderId="5" xfId="0" applyBorder="1" applyAlignment="1">
      <alignment horizontal="left" vertical="top" wrapText="1"/>
    </xf>
    <xf numFmtId="0" fontId="42" fillId="34" borderId="25" xfId="0" applyFont="1" applyFill="1" applyBorder="1" applyAlignment="1">
      <alignment horizontal="center"/>
    </xf>
    <xf numFmtId="0" fontId="57" fillId="34" borderId="25" xfId="0" applyFont="1" applyFill="1" applyBorder="1" applyAlignment="1">
      <alignment horizontal="center" vertical="center" wrapText="1"/>
    </xf>
    <xf numFmtId="0" fontId="50" fillId="35" borderId="28" xfId="0" applyFont="1" applyFill="1" applyBorder="1" applyAlignment="1">
      <alignment horizontal="center" wrapText="1"/>
    </xf>
    <xf numFmtId="0" fontId="51" fillId="35" borderId="29" xfId="0" applyFont="1" applyFill="1" applyBorder="1" applyAlignment="1">
      <alignment horizontal="center" wrapText="1"/>
    </xf>
    <xf numFmtId="164" fontId="51" fillId="35" borderId="30" xfId="0" applyNumberFormat="1" applyFont="1" applyFill="1" applyBorder="1" applyAlignment="1">
      <alignment horizontal="center" wrapText="1"/>
    </xf>
    <xf numFmtId="0" fontId="51" fillId="35" borderId="31" xfId="0" applyFont="1" applyFill="1" applyBorder="1" applyAlignment="1">
      <alignment horizontal="center" wrapText="1"/>
    </xf>
    <xf numFmtId="0" fontId="51" fillId="35" borderId="48" xfId="0" applyFont="1" applyFill="1" applyBorder="1" applyAlignment="1">
      <alignment horizontal="center"/>
    </xf>
    <xf numFmtId="0" fontId="51" fillId="35" borderId="50" xfId="0" applyFont="1" applyFill="1" applyBorder="1" applyAlignment="1">
      <alignment horizontal="center" wrapText="1"/>
    </xf>
    <xf numFmtId="0" fontId="51" fillId="35" borderId="33" xfId="0" applyFont="1" applyFill="1" applyBorder="1" applyAlignment="1">
      <alignment horizontal="center" wrapText="1"/>
    </xf>
    <xf numFmtId="0" fontId="51" fillId="35" borderId="30" xfId="0" applyFont="1" applyFill="1" applyBorder="1" applyAlignment="1">
      <alignment horizontal="center" wrapText="1"/>
    </xf>
    <xf numFmtId="0" fontId="51" fillId="35" borderId="34" xfId="0" applyFont="1" applyFill="1" applyBorder="1" applyAlignment="1">
      <alignment horizontal="center" wrapText="1"/>
    </xf>
    <xf numFmtId="0" fontId="51" fillId="35" borderId="35" xfId="0" applyFont="1" applyFill="1" applyBorder="1" applyAlignment="1">
      <alignment horizontal="center" wrapText="1"/>
    </xf>
    <xf numFmtId="10" fontId="51" fillId="35" borderId="28" xfId="0" applyNumberFormat="1" applyFont="1" applyFill="1" applyBorder="1" applyAlignment="1">
      <alignment horizontal="center" wrapText="1"/>
    </xf>
    <xf numFmtId="0" fontId="51" fillId="35" borderId="28" xfId="0" applyFont="1" applyFill="1" applyBorder="1" applyAlignment="1">
      <alignment horizontal="center" wrapText="1"/>
    </xf>
    <xf numFmtId="164" fontId="42" fillId="36" borderId="36" xfId="0" applyNumberFormat="1" applyFont="1" applyFill="1" applyBorder="1" applyAlignment="1">
      <alignment horizontal="center" vertical="center"/>
    </xf>
    <xf numFmtId="0" fontId="52" fillId="36" borderId="37" xfId="0" applyFont="1" applyFill="1" applyBorder="1" applyAlignment="1">
      <alignment horizontal="center" vertical="center"/>
    </xf>
    <xf numFmtId="164" fontId="54" fillId="36" borderId="38" xfId="0" applyNumberFormat="1" applyFont="1" applyFill="1" applyBorder="1" applyAlignment="1">
      <alignment horizontal="center" vertical="center"/>
    </xf>
    <xf numFmtId="3" fontId="54" fillId="36" borderId="39" xfId="0" applyNumberFormat="1" applyFont="1" applyFill="1" applyBorder="1" applyAlignment="1">
      <alignment horizontal="center" vertical="center"/>
    </xf>
    <xf numFmtId="0" fontId="54" fillId="36" borderId="49" xfId="0" applyFont="1" applyFill="1" applyBorder="1" applyAlignment="1">
      <alignment horizontal="center" vertical="center"/>
    </xf>
    <xf numFmtId="0" fontId="52" fillId="36" borderId="51" xfId="0" applyFont="1" applyFill="1" applyBorder="1" applyAlignment="1">
      <alignment horizontal="center" vertical="center" wrapText="1"/>
    </xf>
    <xf numFmtId="0" fontId="52" fillId="36" borderId="36" xfId="0" applyFont="1" applyFill="1" applyBorder="1" applyAlignment="1">
      <alignment horizontal="center" vertical="center" wrapText="1"/>
    </xf>
    <xf numFmtId="0" fontId="52" fillId="36" borderId="38" xfId="0" applyFont="1" applyFill="1" applyBorder="1" applyAlignment="1">
      <alignment horizontal="center" vertical="center"/>
    </xf>
    <xf numFmtId="0" fontId="52" fillId="36" borderId="41" xfId="0" applyFont="1" applyFill="1" applyBorder="1" applyAlignment="1">
      <alignment horizontal="center" vertical="center"/>
    </xf>
    <xf numFmtId="0" fontId="52" fillId="36" borderId="40" xfId="0" applyFont="1" applyFill="1" applyBorder="1" applyAlignment="1">
      <alignment horizontal="center" vertical="center"/>
    </xf>
    <xf numFmtId="10" fontId="52" fillId="36" borderId="36" xfId="0" applyNumberFormat="1" applyFont="1" applyFill="1" applyBorder="1" applyAlignment="1">
      <alignment horizontal="center" vertical="center"/>
    </xf>
    <xf numFmtId="165" fontId="52" fillId="36" borderId="38" xfId="0" applyNumberFormat="1" applyFont="1" applyFill="1" applyBorder="1" applyAlignment="1">
      <alignment horizontal="center" vertical="center"/>
    </xf>
    <xf numFmtId="0" fontId="54" fillId="36" borderId="39" xfId="0" applyFont="1" applyFill="1" applyBorder="1" applyAlignment="1">
      <alignment horizontal="center" vertical="center"/>
    </xf>
    <xf numFmtId="0" fontId="50" fillId="34" borderId="42" xfId="0" applyFont="1" applyFill="1" applyBorder="1" applyAlignment="1">
      <alignment horizontal="center"/>
    </xf>
    <xf numFmtId="0" fontId="45" fillId="0" borderId="43" xfId="0" applyFont="1" applyBorder="1" applyAlignment="1">
      <alignment wrapText="1"/>
    </xf>
    <xf numFmtId="0" fontId="60" fillId="0" borderId="5" xfId="0" applyFont="1" applyBorder="1" applyAlignment="1">
      <alignment horizontal="left"/>
    </xf>
    <xf numFmtId="164" fontId="8" fillId="0" borderId="5" xfId="0" applyNumberFormat="1" applyFont="1" applyBorder="1" applyAlignment="1">
      <alignment horizontal="right" indent="1"/>
    </xf>
    <xf numFmtId="0" fontId="45" fillId="38" borderId="30" xfId="0" applyFont="1" applyFill="1" applyBorder="1"/>
    <xf numFmtId="3" fontId="45" fillId="0" borderId="44" xfId="0" applyNumberFormat="1" applyFont="1" applyBorder="1"/>
    <xf numFmtId="0" fontId="45" fillId="0" borderId="31" xfId="0" applyFont="1" applyBorder="1"/>
    <xf numFmtId="164" fontId="45" fillId="0" borderId="12" xfId="0" applyNumberFormat="1" applyFont="1" applyBorder="1"/>
    <xf numFmtId="0" fontId="45" fillId="0" borderId="46" xfId="0" applyFont="1" applyBorder="1" applyAlignment="1">
      <alignment wrapText="1"/>
    </xf>
    <xf numFmtId="0" fontId="8" fillId="0" borderId="5" xfId="0" applyFont="1" applyBorder="1" applyAlignment="1">
      <alignment horizontal="left"/>
    </xf>
    <xf numFmtId="0" fontId="61" fillId="38" borderId="30" xfId="0" applyFont="1" applyFill="1" applyBorder="1" applyAlignment="1">
      <alignment horizontal="left" vertical="center"/>
    </xf>
    <xf numFmtId="3" fontId="45" fillId="0" borderId="46" xfId="0" applyNumberFormat="1" applyFont="1" applyBorder="1"/>
    <xf numFmtId="0" fontId="45" fillId="0" borderId="5" xfId="0" applyFont="1" applyBorder="1"/>
    <xf numFmtId="0" fontId="42" fillId="0" borderId="0" xfId="0" applyFont="1" applyAlignment="1">
      <alignment horizontal="center"/>
    </xf>
    <xf numFmtId="0" fontId="55" fillId="0" borderId="5" xfId="0" applyFont="1" applyBorder="1"/>
    <xf numFmtId="164" fontId="55" fillId="0" borderId="5" xfId="0" applyNumberFormat="1" applyFont="1" applyBorder="1"/>
    <xf numFmtId="3" fontId="0" fillId="0" borderId="23" xfId="0" applyNumberFormat="1" applyBorder="1"/>
    <xf numFmtId="0" fontId="0" fillId="0" borderId="23" xfId="0" applyBorder="1"/>
    <xf numFmtId="10" fontId="0" fillId="0" borderId="0" xfId="0" applyNumberFormat="1"/>
    <xf numFmtId="0" fontId="56" fillId="0" borderId="0" xfId="0" applyFont="1"/>
    <xf numFmtId="3" fontId="0" fillId="0" borderId="0" xfId="0" applyNumberFormat="1"/>
    <xf numFmtId="0" fontId="45" fillId="0" borderId="0" xfId="0" applyFont="1"/>
    <xf numFmtId="0" fontId="62" fillId="0" borderId="0" xfId="0" applyFont="1"/>
    <xf numFmtId="10" fontId="45" fillId="37" borderId="28" xfId="0" applyNumberFormat="1" applyFont="1" applyFill="1" applyBorder="1" applyAlignment="1" applyProtection="1">
      <alignment horizontal="center"/>
      <protection locked="0"/>
    </xf>
    <xf numFmtId="10" fontId="45" fillId="37" borderId="42" xfId="0" applyNumberFormat="1" applyFont="1" applyFill="1" applyBorder="1" applyAlignment="1" applyProtection="1">
      <alignment horizontal="center"/>
      <protection locked="0"/>
    </xf>
    <xf numFmtId="0" fontId="7" fillId="0" borderId="9" xfId="0" applyFont="1" applyBorder="1" applyAlignment="1">
      <alignment vertical="top" wrapText="1"/>
    </xf>
    <xf numFmtId="0" fontId="0" fillId="0" borderId="0" xfId="0" applyAlignment="1">
      <alignment horizontal="center"/>
    </xf>
    <xf numFmtId="0" fontId="45" fillId="0" borderId="0" xfId="0" applyFont="1" applyAlignment="1">
      <alignment horizontal="left" vertical="top" wrapText="1"/>
    </xf>
    <xf numFmtId="0" fontId="8" fillId="0" borderId="5" xfId="0" applyFont="1" applyBorder="1" applyAlignment="1" applyProtection="1">
      <alignment vertical="top" wrapText="1"/>
      <protection locked="0"/>
    </xf>
    <xf numFmtId="0" fontId="4" fillId="2" borderId="3" xfId="2" applyFont="1" applyFill="1" applyBorder="1" applyAlignment="1">
      <alignment horizontal="center" vertical="top" wrapText="1"/>
    </xf>
    <xf numFmtId="0" fontId="7" fillId="0" borderId="5" xfId="0" applyFont="1" applyBorder="1" applyAlignment="1">
      <alignment wrapText="1"/>
    </xf>
    <xf numFmtId="0" fontId="4" fillId="2" borderId="3" xfId="2" applyFont="1" applyFill="1" applyBorder="1" applyAlignment="1">
      <alignment horizontal="center" vertical="center" wrapText="1"/>
    </xf>
    <xf numFmtId="0" fontId="7" fillId="0" borderId="5" xfId="0" applyFont="1" applyBorder="1" applyAlignment="1" applyProtection="1">
      <alignment wrapText="1"/>
      <protection locked="0"/>
    </xf>
    <xf numFmtId="0" fontId="7" fillId="0" borderId="0" xfId="0" applyFont="1" applyAlignment="1">
      <alignment wrapText="1"/>
    </xf>
    <xf numFmtId="0" fontId="7" fillId="0" borderId="0" xfId="0" applyFont="1"/>
    <xf numFmtId="0" fontId="7" fillId="0" borderId="5" xfId="0" applyFont="1" applyBorder="1" applyAlignment="1">
      <alignment wrapText="1"/>
    </xf>
    <xf numFmtId="0" fontId="8" fillId="0" borderId="5" xfId="1" applyFont="1" applyBorder="1" applyAlignment="1">
      <alignment horizontal="center" wrapText="1"/>
    </xf>
    <xf numFmtId="0" fontId="0" fillId="0" borderId="0" xfId="0" applyAlignment="1">
      <alignment horizontal="center"/>
    </xf>
    <xf numFmtId="0" fontId="59" fillId="0" borderId="0" xfId="6" applyFont="1" applyAlignment="1">
      <alignment horizontal="left" wrapText="1"/>
    </xf>
    <xf numFmtId="0" fontId="41" fillId="0" borderId="0" xfId="6" applyFont="1" applyAlignment="1">
      <alignment horizontal="left" vertical="top" wrapText="1"/>
    </xf>
    <xf numFmtId="0" fontId="59" fillId="0" borderId="0" xfId="6" applyFont="1" applyAlignment="1">
      <alignment horizontal="left"/>
    </xf>
    <xf numFmtId="0" fontId="45" fillId="0" borderId="0" xfId="0" applyFont="1" applyAlignment="1">
      <alignment horizontal="left" vertical="top" wrapText="1"/>
    </xf>
    <xf numFmtId="0" fontId="48" fillId="0" borderId="0" xfId="0" applyFont="1" applyAlignment="1">
      <alignment horizontal="center" vertical="top" wrapText="1"/>
    </xf>
    <xf numFmtId="0" fontId="45" fillId="0" borderId="0" xfId="0" applyFont="1" applyAlignment="1">
      <alignment horizontal="center" vertical="top" wrapText="1"/>
    </xf>
    <xf numFmtId="0" fontId="2" fillId="0" borderId="24" xfId="0" applyFont="1" applyBorder="1" applyAlignment="1" applyProtection="1">
      <alignment vertical="top"/>
      <protection locked="0"/>
    </xf>
    <xf numFmtId="0" fontId="4" fillId="2" borderId="3" xfId="2" applyFont="1" applyFill="1" applyBorder="1" applyAlignment="1">
      <alignment horizontal="center" vertical="top" wrapText="1"/>
    </xf>
    <xf numFmtId="0" fontId="4" fillId="2" borderId="0" xfId="2" applyFont="1" applyFill="1" applyAlignment="1">
      <alignment horizontal="center" vertical="top" wrapText="1"/>
    </xf>
    <xf numFmtId="0" fontId="4" fillId="3" borderId="5" xfId="2" applyFont="1" applyFill="1" applyBorder="1" applyAlignment="1">
      <alignment horizontal="center" vertical="top" wrapText="1"/>
    </xf>
    <xf numFmtId="0" fontId="8" fillId="0" borderId="5" xfId="0" applyFont="1" applyBorder="1" applyAlignment="1" applyProtection="1">
      <alignment vertical="top" wrapText="1"/>
      <protection locked="0"/>
    </xf>
    <xf numFmtId="0" fontId="8" fillId="0" borderId="5" xfId="0" applyFont="1" applyBorder="1" applyAlignment="1" applyProtection="1">
      <alignment horizontal="left" vertical="top" wrapText="1"/>
      <protection locked="0"/>
    </xf>
    <xf numFmtId="0" fontId="8" fillId="32" borderId="5" xfId="0" applyFont="1" applyFill="1" applyBorder="1" applyAlignment="1">
      <alignment vertical="top" wrapText="1"/>
    </xf>
    <xf numFmtId="0" fontId="8" fillId="0" borderId="10" xfId="0" applyFont="1" applyBorder="1" applyAlignment="1" applyProtection="1">
      <alignment horizontal="center" vertical="top" wrapText="1"/>
      <protection locked="0"/>
    </xf>
    <xf numFmtId="0" fontId="8" fillId="0" borderId="11" xfId="0" applyFont="1" applyBorder="1" applyAlignment="1" applyProtection="1">
      <alignment horizontal="center" vertical="top" wrapText="1"/>
      <protection locked="0"/>
    </xf>
    <xf numFmtId="0" fontId="8" fillId="0" borderId="12" xfId="0" applyFont="1" applyBorder="1" applyAlignment="1" applyProtection="1">
      <alignment horizontal="center" vertical="top" wrapText="1"/>
      <protection locked="0"/>
    </xf>
    <xf numFmtId="0" fontId="42" fillId="0" borderId="5" xfId="0" applyFont="1" applyBorder="1" applyAlignment="1" applyProtection="1">
      <alignment vertical="top" wrapText="1"/>
      <protection locked="0"/>
    </xf>
    <xf numFmtId="0" fontId="42" fillId="32" borderId="5" xfId="0" applyFont="1" applyFill="1" applyBorder="1" applyAlignment="1">
      <alignment vertical="top" wrapText="1"/>
    </xf>
    <xf numFmtId="0" fontId="7" fillId="0" borderId="10" xfId="0" applyFont="1" applyBorder="1" applyAlignment="1">
      <alignment horizontal="left" wrapText="1"/>
    </xf>
    <xf numFmtId="0" fontId="7" fillId="0" borderId="11" xfId="0" applyFont="1" applyBorder="1" applyAlignment="1">
      <alignment horizontal="left" wrapText="1"/>
    </xf>
    <xf numFmtId="0" fontId="7" fillId="0" borderId="5" xfId="0" applyFont="1" applyBorder="1" applyAlignment="1">
      <alignment horizontal="left" wrapText="1"/>
    </xf>
    <xf numFmtId="0" fontId="11" fillId="0" borderId="5" xfId="0" applyFont="1" applyBorder="1" applyAlignment="1">
      <alignment horizontal="left" wrapText="1"/>
    </xf>
    <xf numFmtId="0" fontId="7" fillId="0" borderId="5" xfId="0" applyFont="1" applyBorder="1" applyAlignment="1">
      <alignment wrapText="1"/>
    </xf>
    <xf numFmtId="0" fontId="8" fillId="0" borderId="10" xfId="0" applyFont="1" applyBorder="1" applyAlignment="1" applyProtection="1">
      <alignment vertical="top" wrapText="1"/>
      <protection locked="0"/>
    </xf>
    <xf numFmtId="0" fontId="8" fillId="0" borderId="11" xfId="0" applyFont="1" applyBorder="1" applyAlignment="1" applyProtection="1">
      <alignment vertical="top" wrapText="1"/>
      <protection locked="0"/>
    </xf>
    <xf numFmtId="0" fontId="8" fillId="0" borderId="12" xfId="0" applyFont="1" applyBorder="1" applyAlignment="1" applyProtection="1">
      <alignment vertical="top" wrapText="1"/>
      <protection locked="0"/>
    </xf>
    <xf numFmtId="0" fontId="42" fillId="0" borderId="10" xfId="0" applyFont="1" applyBorder="1" applyAlignment="1" applyProtection="1">
      <alignment vertical="top" wrapText="1"/>
      <protection locked="0"/>
    </xf>
    <xf numFmtId="0" fontId="42" fillId="0" borderId="11" xfId="0" applyFont="1" applyBorder="1" applyAlignment="1" applyProtection="1">
      <alignment vertical="top" wrapText="1"/>
      <protection locked="0"/>
    </xf>
    <xf numFmtId="0" fontId="42" fillId="0" borderId="12" xfId="0" applyFont="1" applyBorder="1" applyAlignment="1" applyProtection="1">
      <alignment vertical="top" wrapText="1"/>
      <protection locked="0"/>
    </xf>
    <xf numFmtId="0" fontId="8" fillId="0" borderId="5" xfId="0" applyFont="1" applyBorder="1" applyAlignment="1" applyProtection="1">
      <alignment wrapText="1"/>
      <protection locked="0"/>
    </xf>
    <xf numFmtId="0" fontId="42" fillId="0" borderId="5" xfId="0" applyFont="1" applyBorder="1" applyAlignment="1" applyProtection="1">
      <alignment wrapText="1"/>
      <protection locked="0"/>
    </xf>
    <xf numFmtId="0" fontId="8" fillId="32" borderId="5" xfId="0" applyFont="1" applyFill="1" applyBorder="1" applyAlignment="1">
      <alignment wrapText="1"/>
    </xf>
    <xf numFmtId="0" fontId="42" fillId="32" borderId="5" xfId="0" applyFont="1" applyFill="1" applyBorder="1" applyAlignment="1">
      <alignment wrapText="1"/>
    </xf>
    <xf numFmtId="0" fontId="8" fillId="0" borderId="10" xfId="0" applyFont="1" applyBorder="1" applyAlignment="1" applyProtection="1">
      <alignment wrapText="1"/>
      <protection locked="0"/>
    </xf>
    <xf numFmtId="0" fontId="8" fillId="0" borderId="11" xfId="0" applyFont="1" applyBorder="1" applyAlignment="1" applyProtection="1">
      <alignment wrapText="1"/>
      <protection locked="0"/>
    </xf>
    <xf numFmtId="0" fontId="8" fillId="0" borderId="12" xfId="0" applyFont="1" applyBorder="1" applyAlignment="1" applyProtection="1">
      <alignment wrapText="1"/>
      <protection locked="0"/>
    </xf>
    <xf numFmtId="0" fontId="42" fillId="0" borderId="10" xfId="0" applyFont="1" applyBorder="1" applyAlignment="1" applyProtection="1">
      <alignment wrapText="1"/>
      <protection locked="0"/>
    </xf>
    <xf numFmtId="0" fontId="42" fillId="0" borderId="11" xfId="0" applyFont="1" applyBorder="1" applyAlignment="1" applyProtection="1">
      <alignment wrapText="1"/>
      <protection locked="0"/>
    </xf>
    <xf numFmtId="0" fontId="42" fillId="0" borderId="12" xfId="0" applyFont="1" applyBorder="1" applyAlignment="1" applyProtection="1">
      <alignment wrapText="1"/>
      <protection locked="0"/>
    </xf>
    <xf numFmtId="0" fontId="8" fillId="0" borderId="10" xfId="0" applyFont="1" applyBorder="1" applyAlignment="1" applyProtection="1">
      <alignment horizontal="center" wrapText="1"/>
      <protection locked="0"/>
    </xf>
    <xf numFmtId="0" fontId="8" fillId="0" borderId="11" xfId="0" applyFont="1" applyBorder="1" applyAlignment="1" applyProtection="1">
      <alignment horizontal="center" wrapText="1"/>
      <protection locked="0"/>
    </xf>
    <xf numFmtId="0" fontId="8" fillId="0" borderId="12" xfId="0" applyFont="1" applyBorder="1" applyAlignment="1" applyProtection="1">
      <alignment horizontal="center" wrapText="1"/>
      <protection locked="0"/>
    </xf>
    <xf numFmtId="0" fontId="4" fillId="3" borderId="5" xfId="2" applyFont="1" applyFill="1" applyBorder="1" applyAlignment="1">
      <alignment horizontal="center" vertical="center" wrapText="1"/>
    </xf>
    <xf numFmtId="0" fontId="2" fillId="0" borderId="24" xfId="0" applyFont="1" applyBorder="1" applyAlignment="1" applyProtection="1">
      <protection locked="0"/>
    </xf>
    <xf numFmtId="0" fontId="4" fillId="2" borderId="3" xfId="2" applyFont="1" applyFill="1" applyBorder="1" applyAlignment="1">
      <alignment horizontal="center" vertical="center" wrapText="1"/>
    </xf>
    <xf numFmtId="0" fontId="4" fillId="2" borderId="0" xfId="2" applyFont="1" applyFill="1" applyAlignment="1">
      <alignment horizontal="center" vertical="center" wrapText="1"/>
    </xf>
    <xf numFmtId="0" fontId="7" fillId="32" borderId="5" xfId="0" applyFont="1" applyFill="1" applyBorder="1" applyAlignment="1">
      <alignment wrapText="1"/>
    </xf>
    <xf numFmtId="0" fontId="0" fillId="32" borderId="5" xfId="0" applyFill="1" applyBorder="1" applyAlignment="1"/>
    <xf numFmtId="0" fontId="7" fillId="0" borderId="0" xfId="0" applyFont="1" applyAlignment="1">
      <alignment horizontal="left" vertical="top" wrapText="1"/>
    </xf>
    <xf numFmtId="0" fontId="4" fillId="0" borderId="0" xfId="2" applyFont="1" applyAlignment="1">
      <alignment horizontal="center" vertical="top" wrapText="1"/>
    </xf>
    <xf numFmtId="0" fontId="7" fillId="0" borderId="5" xfId="0" applyFont="1" applyBorder="1" applyAlignment="1" applyProtection="1">
      <alignment wrapText="1"/>
      <protection locked="0"/>
    </xf>
    <xf numFmtId="0" fontId="0" fillId="0" borderId="5" xfId="0" applyBorder="1" applyAlignment="1" applyProtection="1">
      <alignment wrapText="1"/>
      <protection locked="0"/>
    </xf>
    <xf numFmtId="0" fontId="0" fillId="32" borderId="5" xfId="0" applyFill="1" applyBorder="1" applyAlignment="1">
      <alignment wrapText="1"/>
    </xf>
    <xf numFmtId="0" fontId="7" fillId="0" borderId="10" xfId="0" applyFont="1" applyBorder="1" applyAlignment="1" applyProtection="1">
      <alignment wrapText="1"/>
      <protection locked="0"/>
    </xf>
    <xf numFmtId="0" fontId="7" fillId="0" borderId="11" xfId="0" applyFont="1" applyBorder="1" applyAlignment="1" applyProtection="1">
      <alignment wrapText="1"/>
      <protection locked="0"/>
    </xf>
    <xf numFmtId="0" fontId="7" fillId="0" borderId="12" xfId="0" applyFont="1" applyBorder="1" applyAlignment="1" applyProtection="1">
      <alignment wrapText="1"/>
      <protection locked="0"/>
    </xf>
    <xf numFmtId="0" fontId="0" fillId="0" borderId="10" xfId="0" applyBorder="1" applyAlignment="1" applyProtection="1">
      <alignment wrapText="1"/>
      <protection locked="0"/>
    </xf>
    <xf numFmtId="0" fontId="0" fillId="0" borderId="11" xfId="0" applyBorder="1" applyAlignment="1" applyProtection="1">
      <alignment wrapText="1"/>
      <protection locked="0"/>
    </xf>
    <xf numFmtId="0" fontId="0" fillId="0" borderId="12" xfId="0" applyBorder="1" applyAlignment="1" applyProtection="1">
      <alignment wrapText="1"/>
      <protection locked="0"/>
    </xf>
    <xf numFmtId="0" fontId="7" fillId="0" borderId="10" xfId="0" applyFont="1" applyBorder="1" applyAlignment="1" applyProtection="1">
      <alignment horizontal="center" wrapText="1"/>
      <protection locked="0"/>
    </xf>
    <xf numFmtId="0" fontId="7" fillId="0" borderId="11" xfId="0" applyFont="1" applyBorder="1" applyAlignment="1" applyProtection="1">
      <alignment horizontal="center" wrapText="1"/>
      <protection locked="0"/>
    </xf>
    <xf numFmtId="0" fontId="7" fillId="0" borderId="12" xfId="0" applyFont="1" applyBorder="1" applyAlignment="1" applyProtection="1">
      <alignment horizontal="center" wrapText="1"/>
      <protection locked="0"/>
    </xf>
    <xf numFmtId="0" fontId="2" fillId="0" borderId="24" xfId="0" applyFont="1" applyBorder="1" applyAlignment="1" applyProtection="1">
      <alignment wrapText="1"/>
      <protection locked="0"/>
    </xf>
    <xf numFmtId="0" fontId="7" fillId="0" borderId="0" xfId="0" applyFont="1" applyAlignment="1"/>
    <xf numFmtId="0" fontId="7" fillId="0" borderId="4" xfId="0" applyFont="1" applyBorder="1" applyAlignment="1">
      <alignment wrapText="1"/>
    </xf>
    <xf numFmtId="0" fontId="7" fillId="0" borderId="0" xfId="0" applyFont="1" applyAlignment="1">
      <alignment wrapText="1"/>
    </xf>
    <xf numFmtId="0" fontId="42" fillId="0" borderId="5" xfId="0" applyFont="1" applyBorder="1" applyAlignment="1" applyProtection="1">
      <alignment horizontal="center" vertical="top" wrapText="1"/>
      <protection locked="0"/>
    </xf>
    <xf numFmtId="0" fontId="42" fillId="7" borderId="5" xfId="0" applyFont="1" applyFill="1" applyBorder="1" applyAlignment="1">
      <alignment horizontal="center" vertical="top" wrapText="1"/>
    </xf>
    <xf numFmtId="0" fontId="0" fillId="0" borderId="4" xfId="0" applyBorder="1" applyAlignment="1">
      <alignment horizontal="center" vertical="top" wrapText="1"/>
    </xf>
    <xf numFmtId="0" fontId="0" fillId="0" borderId="0" xfId="0" applyAlignment="1">
      <alignment horizontal="center" vertical="top" wrapText="1"/>
    </xf>
    <xf numFmtId="0" fontId="42" fillId="0" borderId="10" xfId="0" applyFont="1" applyBorder="1" applyAlignment="1" applyProtection="1">
      <alignment horizontal="center" vertical="top" wrapText="1"/>
      <protection locked="0"/>
    </xf>
    <xf numFmtId="0" fontId="2" fillId="0" borderId="24" xfId="0" applyFont="1" applyBorder="1" applyAlignment="1" applyProtection="1">
      <alignment horizontal="center" vertical="top"/>
      <protection locked="0"/>
    </xf>
    <xf numFmtId="0" fontId="6" fillId="7" borderId="22" xfId="2" applyFont="1" applyFill="1" applyBorder="1" applyAlignment="1">
      <alignment horizontal="center" vertical="top" wrapText="1"/>
    </xf>
    <xf numFmtId="0" fontId="6" fillId="7" borderId="23" xfId="2" applyFont="1" applyFill="1" applyBorder="1" applyAlignment="1">
      <alignment horizontal="center" vertical="top" wrapText="1"/>
    </xf>
    <xf numFmtId="0" fontId="57" fillId="34" borderId="25" xfId="0" applyFont="1" applyFill="1" applyBorder="1" applyAlignment="1">
      <alignment horizontal="center" vertical="center"/>
    </xf>
    <xf numFmtId="0" fontId="57" fillId="34" borderId="26" xfId="0" applyFont="1" applyFill="1" applyBorder="1" applyAlignment="1">
      <alignment horizontal="center" vertical="center"/>
    </xf>
    <xf numFmtId="0" fontId="57" fillId="34" borderId="27" xfId="0" applyFont="1" applyFill="1" applyBorder="1" applyAlignment="1">
      <alignment horizontal="center" vertical="center"/>
    </xf>
  </cellXfs>
  <cellStyles count="70">
    <cellStyle name="20% - Accent1 2" xfId="9"/>
    <cellStyle name="20% - Accent2 2" xfId="10"/>
    <cellStyle name="20% - Accent3 2" xfId="11"/>
    <cellStyle name="20% - Accent4 2" xfId="12"/>
    <cellStyle name="20% - Accent5 2" xfId="13"/>
    <cellStyle name="20% - Accent6 2" xfId="14"/>
    <cellStyle name="40% - Accent1 2" xfId="15"/>
    <cellStyle name="40% - Accent2 2" xfId="16"/>
    <cellStyle name="40% - Accent3 2" xfId="17"/>
    <cellStyle name="40% - Accent4 2" xfId="18"/>
    <cellStyle name="40% - Accent5 2" xfId="19"/>
    <cellStyle name="40% - Accent6 2" xfId="20"/>
    <cellStyle name="60% - Accent1 2" xfId="21"/>
    <cellStyle name="60% - Accent2 2" xfId="22"/>
    <cellStyle name="60% - Accent3 2" xfId="23"/>
    <cellStyle name="60% - Accent4 2" xfId="24"/>
    <cellStyle name="60% - Accent5 2" xfId="25"/>
    <cellStyle name="60% - Accent6 2" xfId="26"/>
    <cellStyle name="Accent1 2" xfId="27"/>
    <cellStyle name="Accent2 2" xfId="28"/>
    <cellStyle name="Accent3 2" xfId="29"/>
    <cellStyle name="Accent4 2" xfId="30"/>
    <cellStyle name="Accent5 2" xfId="31"/>
    <cellStyle name="Accent6 2" xfId="32"/>
    <cellStyle name="Bad 2" xfId="33"/>
    <cellStyle name="Calculation 2" xfId="34"/>
    <cellStyle name="Check Cell 2" xfId="35"/>
    <cellStyle name="Comma 2" xfId="7"/>
    <cellStyle name="Comma 2 2" xfId="53"/>
    <cellStyle name="Comma 3" xfId="52"/>
    <cellStyle name="Comma 4" xfId="4"/>
    <cellStyle name="Currency 2" xfId="54"/>
    <cellStyle name="Currency 3" xfId="63"/>
    <cellStyle name="Currency 4" xfId="5"/>
    <cellStyle name="Explanatory Text 2" xfId="36"/>
    <cellStyle name="Good 2" xfId="37"/>
    <cellStyle name="Heading 1 2" xfId="38"/>
    <cellStyle name="Heading 2 2" xfId="39"/>
    <cellStyle name="Heading 3 2" xfId="40"/>
    <cellStyle name="Heading 4 2" xfId="41"/>
    <cellStyle name="Input 2" xfId="42"/>
    <cellStyle name="Linked Cell 2" xfId="43"/>
    <cellStyle name="Neutral 2" xfId="44"/>
    <cellStyle name="Normal" xfId="0" builtinId="0"/>
    <cellStyle name="Normal 2" xfId="6"/>
    <cellStyle name="Normal 2 2" xfId="50"/>
    <cellStyle name="Normal 2 2 2" xfId="56"/>
    <cellStyle name="Normal 2 2 2 2" xfId="67"/>
    <cellStyle name="Normal 2 2 3" xfId="62"/>
    <cellStyle name="Normal 2 2 3 2" xfId="68"/>
    <cellStyle name="Normal 2 2 4" xfId="66"/>
    <cellStyle name="Normal 2 3" xfId="55"/>
    <cellStyle name="Normal 3" xfId="2"/>
    <cellStyle name="Normal 3 2" xfId="61"/>
    <cellStyle name="Normal 4" xfId="51"/>
    <cellStyle name="Normal 5" xfId="64"/>
    <cellStyle name="Normal 6" xfId="65"/>
    <cellStyle name="Normal 7" xfId="3"/>
    <cellStyle name="Normal_IntroRFP" xfId="1"/>
    <cellStyle name="Note 2" xfId="45"/>
    <cellStyle name="Note 3" xfId="57"/>
    <cellStyle name="Output 2" xfId="46"/>
    <cellStyle name="Percent 2" xfId="59"/>
    <cellStyle name="Percent 3" xfId="60"/>
    <cellStyle name="Percent 4" xfId="58"/>
    <cellStyle name="Percent 5" xfId="69"/>
    <cellStyle name="Style 1" xfId="8"/>
    <cellStyle name="Title 2" xfId="47"/>
    <cellStyle name="Total 2" xfId="48"/>
    <cellStyle name="Warning Text 2" xfId="49"/>
  </cellStyles>
  <dxfs count="6">
    <dxf>
      <fill>
        <patternFill>
          <bgColor theme="0"/>
        </patternFill>
      </fill>
    </dxf>
    <dxf>
      <fill>
        <patternFill>
          <bgColor theme="0"/>
        </patternFill>
      </fill>
    </dxf>
    <dxf>
      <font>
        <b/>
        <i val="0"/>
      </font>
    </dxf>
    <dxf>
      <fill>
        <patternFill>
          <bgColor theme="0"/>
        </patternFill>
      </fill>
    </dxf>
    <dxf>
      <font>
        <b/>
        <i val="0"/>
      </font>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31750</xdr:colOff>
          <xdr:row>20</xdr:row>
          <xdr:rowOff>69850</xdr:rowOff>
        </xdr:from>
        <xdr:to>
          <xdr:col>1</xdr:col>
          <xdr:colOff>5632450</xdr:colOff>
          <xdr:row>22</xdr:row>
          <xdr:rowOff>38100</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0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Summary of cybersecurity requirements and procedures, physical security controls, etc.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21</xdr:row>
          <xdr:rowOff>279400</xdr:rowOff>
        </xdr:from>
        <xdr:to>
          <xdr:col>1</xdr:col>
          <xdr:colOff>2190750</xdr:colOff>
          <xdr:row>23</xdr:row>
          <xdr:rowOff>69850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0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Conversion timeline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25</xdr:row>
          <xdr:rowOff>50800</xdr:rowOff>
        </xdr:from>
        <xdr:to>
          <xdr:col>1</xdr:col>
          <xdr:colOff>2184400</xdr:colOff>
          <xdr:row>27</xdr:row>
          <xdr:rowOff>38100</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0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Word Document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39</xdr:row>
          <xdr:rowOff>152400</xdr:rowOff>
        </xdr:from>
        <xdr:to>
          <xdr:col>1</xdr:col>
          <xdr:colOff>2190750</xdr:colOff>
          <xdr:row>41</xdr:row>
          <xdr:rowOff>50800</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0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Sample Service Level Agreement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31750</xdr:colOff>
          <xdr:row>41</xdr:row>
          <xdr:rowOff>57150</xdr:rowOff>
        </xdr:from>
        <xdr:to>
          <xdr:col>1</xdr:col>
          <xdr:colOff>3517900</xdr:colOff>
          <xdr:row>42</xdr:row>
          <xdr:rowOff>146050</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0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Sample internet usage / participant engagement report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42</xdr:row>
          <xdr:rowOff>127000</xdr:rowOff>
        </xdr:from>
        <xdr:to>
          <xdr:col>1</xdr:col>
          <xdr:colOff>2184400</xdr:colOff>
          <xdr:row>44</xdr:row>
          <xdr:rowOff>19050</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0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Sample communication plan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44</xdr:row>
          <xdr:rowOff>31750</xdr:rowOff>
        </xdr:from>
        <xdr:to>
          <xdr:col>1</xdr:col>
          <xdr:colOff>3422650</xdr:colOff>
          <xdr:row>45</xdr:row>
          <xdr:rowOff>127000</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0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en-US" sz="800" b="0" i="0" u="none" strike="noStrike" baseline="0">
                  <a:solidFill>
                    <a:srgbClr val="000000"/>
                  </a:solidFill>
                  <a:latin typeface="Segoe UI"/>
                  <a:cs typeface="Segoe UI"/>
                </a:rPr>
                <a:t>Participant and Plan Sponsor website demonstration site links</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46"/>
  <sheetViews>
    <sheetView tabSelected="1" zoomScale="90" zoomScaleNormal="90" workbookViewId="0">
      <selection activeCell="B22" sqref="B22"/>
    </sheetView>
  </sheetViews>
  <sheetFormatPr defaultRowHeight="14.5" x14ac:dyDescent="0.35"/>
  <cols>
    <col min="1" max="1" width="5.26953125" customWidth="1"/>
    <col min="2" max="2" width="149.7265625" bestFit="1" customWidth="1"/>
  </cols>
  <sheetData>
    <row r="1" spans="1:8" ht="22.5" x14ac:dyDescent="0.35">
      <c r="A1" s="180" t="s">
        <v>0</v>
      </c>
      <c r="B1" s="180"/>
    </row>
    <row r="2" spans="1:8" s="66" customFormat="1" ht="22.9" customHeight="1" x14ac:dyDescent="0.35">
      <c r="A2" s="181" t="s">
        <v>1</v>
      </c>
      <c r="B2" s="181"/>
    </row>
    <row r="3" spans="1:8" x14ac:dyDescent="0.35">
      <c r="A3" s="18"/>
      <c r="B3" s="19"/>
    </row>
    <row r="4" spans="1:8" x14ac:dyDescent="0.35">
      <c r="A4" s="18" t="s">
        <v>2</v>
      </c>
      <c r="B4" s="19" t="s">
        <v>3</v>
      </c>
      <c r="E4" s="54"/>
      <c r="F4" s="54"/>
      <c r="G4" s="54"/>
      <c r="H4" s="54"/>
    </row>
    <row r="5" spans="1:8" ht="8.15" customHeight="1" x14ac:dyDescent="0.35">
      <c r="A5" s="18"/>
      <c r="B5" s="19"/>
      <c r="E5" s="54"/>
      <c r="F5" s="54"/>
      <c r="G5" s="54"/>
      <c r="H5" s="54"/>
    </row>
    <row r="6" spans="1:8" x14ac:dyDescent="0.35">
      <c r="A6" s="18" t="s">
        <v>4</v>
      </c>
      <c r="B6" s="19" t="s">
        <v>5</v>
      </c>
      <c r="E6" s="54"/>
      <c r="F6" s="54"/>
      <c r="G6" s="54"/>
      <c r="H6" s="54"/>
    </row>
    <row r="7" spans="1:8" ht="8.15" customHeight="1" x14ac:dyDescent="0.35">
      <c r="A7" s="18"/>
      <c r="B7" s="20"/>
    </row>
    <row r="8" spans="1:8" x14ac:dyDescent="0.35">
      <c r="A8" s="18" t="s">
        <v>6</v>
      </c>
      <c r="B8" s="19" t="s">
        <v>7</v>
      </c>
    </row>
    <row r="9" spans="1:8" ht="8.15" customHeight="1" x14ac:dyDescent="0.35">
      <c r="A9" s="18"/>
      <c r="B9" s="19"/>
    </row>
    <row r="10" spans="1:8" x14ac:dyDescent="0.35">
      <c r="A10" s="18" t="s">
        <v>8</v>
      </c>
      <c r="B10" s="19" t="s">
        <v>9</v>
      </c>
    </row>
    <row r="11" spans="1:8" ht="8.15" customHeight="1" x14ac:dyDescent="0.35">
      <c r="A11" s="18"/>
      <c r="B11" s="19"/>
    </row>
    <row r="12" spans="1:8" x14ac:dyDescent="0.35">
      <c r="A12" s="18" t="s">
        <v>10</v>
      </c>
      <c r="B12" s="19" t="s">
        <v>11</v>
      </c>
    </row>
    <row r="13" spans="1:8" ht="8.15" customHeight="1" x14ac:dyDescent="0.35">
      <c r="A13" s="18"/>
      <c r="B13" s="19"/>
    </row>
    <row r="14" spans="1:8" x14ac:dyDescent="0.35">
      <c r="A14" s="18" t="s">
        <v>12</v>
      </c>
      <c r="B14" s="19" t="s">
        <v>13</v>
      </c>
    </row>
    <row r="15" spans="1:8" ht="8.15" customHeight="1" x14ac:dyDescent="0.35">
      <c r="A15" s="18"/>
      <c r="B15" s="19"/>
    </row>
    <row r="16" spans="1:8" x14ac:dyDescent="0.35">
      <c r="A16" s="18" t="s">
        <v>14</v>
      </c>
      <c r="B16" s="19" t="s">
        <v>15</v>
      </c>
    </row>
    <row r="17" spans="1:6" ht="8.15" customHeight="1" x14ac:dyDescent="0.35">
      <c r="A17" s="18"/>
      <c r="B17" s="19"/>
    </row>
    <row r="18" spans="1:6" x14ac:dyDescent="0.35">
      <c r="A18" s="18" t="s">
        <v>16</v>
      </c>
      <c r="B18" s="19" t="s">
        <v>17</v>
      </c>
      <c r="D18" s="178"/>
      <c r="E18" s="178"/>
      <c r="F18" s="178"/>
    </row>
    <row r="19" spans="1:6" x14ac:dyDescent="0.35">
      <c r="A19" s="17"/>
      <c r="B19" s="16"/>
    </row>
    <row r="20" spans="1:6" s="66" customFormat="1" x14ac:dyDescent="0.35">
      <c r="A20" s="181" t="s">
        <v>18</v>
      </c>
      <c r="B20" s="181"/>
    </row>
    <row r="21" spans="1:6" ht="8.15" customHeight="1" x14ac:dyDescent="0.35">
      <c r="A21" s="17"/>
      <c r="B21" s="16"/>
    </row>
    <row r="22" spans="1:6" ht="15" customHeight="1" x14ac:dyDescent="0.35">
      <c r="A22" s="17"/>
      <c r="B22" s="67"/>
    </row>
    <row r="23" spans="1:6" x14ac:dyDescent="0.35">
      <c r="A23" s="17"/>
      <c r="B23" s="67"/>
    </row>
    <row r="24" spans="1:6" ht="15" customHeight="1" x14ac:dyDescent="0.35">
      <c r="A24" s="17"/>
      <c r="B24" s="16"/>
    </row>
    <row r="25" spans="1:6" s="66" customFormat="1" x14ac:dyDescent="0.35">
      <c r="A25" s="179" t="s">
        <v>19</v>
      </c>
      <c r="B25" s="179"/>
    </row>
    <row r="26" spans="1:6" ht="8.15" customHeight="1" x14ac:dyDescent="0.35"/>
    <row r="27" spans="1:6" x14ac:dyDescent="0.35">
      <c r="B27" s="63"/>
    </row>
    <row r="29" spans="1:6" s="66" customFormat="1" x14ac:dyDescent="0.35">
      <c r="A29" s="179" t="s">
        <v>20</v>
      </c>
      <c r="B29" s="179"/>
    </row>
    <row r="30" spans="1:6" x14ac:dyDescent="0.35">
      <c r="A30" s="56"/>
      <c r="B30" s="182" t="s">
        <v>21</v>
      </c>
    </row>
    <row r="31" spans="1:6" x14ac:dyDescent="0.35">
      <c r="A31" s="56"/>
      <c r="B31" s="182"/>
    </row>
    <row r="32" spans="1:6" x14ac:dyDescent="0.35">
      <c r="A32" s="56"/>
      <c r="B32" s="182"/>
    </row>
    <row r="33" spans="1:2" x14ac:dyDescent="0.35">
      <c r="A33" s="56"/>
      <c r="B33" s="182"/>
    </row>
    <row r="34" spans="1:2" x14ac:dyDescent="0.35">
      <c r="A34" s="56"/>
      <c r="B34" s="182"/>
    </row>
    <row r="35" spans="1:2" ht="15" customHeight="1" x14ac:dyDescent="0.35">
      <c r="B35" s="182"/>
    </row>
    <row r="36" spans="1:2" x14ac:dyDescent="0.35">
      <c r="B36" s="182"/>
    </row>
    <row r="37" spans="1:2" ht="15" customHeight="1" x14ac:dyDescent="0.35">
      <c r="B37" s="182"/>
    </row>
    <row r="38" spans="1:2" ht="15" customHeight="1" x14ac:dyDescent="0.35">
      <c r="B38" s="168"/>
    </row>
    <row r="39" spans="1:2" s="66" customFormat="1" x14ac:dyDescent="0.35">
      <c r="A39" s="179" t="s">
        <v>22</v>
      </c>
      <c r="B39" s="179"/>
    </row>
    <row r="41" spans="1:2" x14ac:dyDescent="0.35">
      <c r="B41" s="63"/>
    </row>
    <row r="42" spans="1:2" x14ac:dyDescent="0.35">
      <c r="B42" s="63"/>
    </row>
    <row r="43" spans="1:2" x14ac:dyDescent="0.35">
      <c r="B43" s="63"/>
    </row>
    <row r="44" spans="1:2" x14ac:dyDescent="0.35">
      <c r="B44" s="63"/>
    </row>
    <row r="45" spans="1:2" x14ac:dyDescent="0.35">
      <c r="B45" s="63"/>
    </row>
    <row r="46" spans="1:2" x14ac:dyDescent="0.35">
      <c r="B46" s="63"/>
    </row>
  </sheetData>
  <sheetProtection algorithmName="SHA-512" hashValue="dpGsSqYBuRJ4DkR56d6ozXTnOr4zsTCDqxuPHb6tx1hBMmc8kusUJV2ied8s8d+RkZDkHI/Yrp7VJQQt9RGmVA==" saltValue="rUBjguXbZ/E6ujK4hfaElA==" spinCount="100000" sheet="1" selectLockedCells="1"/>
  <mergeCells count="8">
    <mergeCell ref="D18:F18"/>
    <mergeCell ref="A39:B39"/>
    <mergeCell ref="A1:B1"/>
    <mergeCell ref="A20:B20"/>
    <mergeCell ref="A2:B2"/>
    <mergeCell ref="A25:B25"/>
    <mergeCell ref="A29:B29"/>
    <mergeCell ref="B30:B37"/>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1</xdr:col>
                    <xdr:colOff>31750</xdr:colOff>
                    <xdr:row>20</xdr:row>
                    <xdr:rowOff>69850</xdr:rowOff>
                  </from>
                  <to>
                    <xdr:col>1</xdr:col>
                    <xdr:colOff>5632450</xdr:colOff>
                    <xdr:row>22</xdr:row>
                    <xdr:rowOff>38100</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1</xdr:col>
                    <xdr:colOff>31750</xdr:colOff>
                    <xdr:row>21</xdr:row>
                    <xdr:rowOff>279400</xdr:rowOff>
                  </from>
                  <to>
                    <xdr:col>1</xdr:col>
                    <xdr:colOff>2190750</xdr:colOff>
                    <xdr:row>23</xdr:row>
                    <xdr:rowOff>69850</xdr:rowOff>
                  </to>
                </anchor>
              </controlPr>
            </control>
          </mc:Choice>
        </mc:AlternateContent>
        <mc:AlternateContent xmlns:mc="http://schemas.openxmlformats.org/markup-compatibility/2006">
          <mc:Choice Requires="x14">
            <control shapeId="16390" r:id="rId6" name="Check Box 6">
              <controlPr defaultSize="0" autoFill="0" autoLine="0" autoPict="0">
                <anchor moveWithCells="1">
                  <from>
                    <xdr:col>1</xdr:col>
                    <xdr:colOff>19050</xdr:colOff>
                    <xdr:row>25</xdr:row>
                    <xdr:rowOff>50800</xdr:rowOff>
                  </from>
                  <to>
                    <xdr:col>1</xdr:col>
                    <xdr:colOff>2184400</xdr:colOff>
                    <xdr:row>27</xdr:row>
                    <xdr:rowOff>38100</xdr:rowOff>
                  </to>
                </anchor>
              </controlPr>
            </control>
          </mc:Choice>
        </mc:AlternateContent>
        <mc:AlternateContent xmlns:mc="http://schemas.openxmlformats.org/markup-compatibility/2006">
          <mc:Choice Requires="x14">
            <control shapeId="16391" r:id="rId7" name="Check Box 7">
              <controlPr defaultSize="0" autoFill="0" autoLine="0" autoPict="0">
                <anchor moveWithCells="1">
                  <from>
                    <xdr:col>1</xdr:col>
                    <xdr:colOff>31750</xdr:colOff>
                    <xdr:row>39</xdr:row>
                    <xdr:rowOff>152400</xdr:rowOff>
                  </from>
                  <to>
                    <xdr:col>1</xdr:col>
                    <xdr:colOff>2190750</xdr:colOff>
                    <xdr:row>41</xdr:row>
                    <xdr:rowOff>50800</xdr:rowOff>
                  </to>
                </anchor>
              </controlPr>
            </control>
          </mc:Choice>
        </mc:AlternateContent>
        <mc:AlternateContent xmlns:mc="http://schemas.openxmlformats.org/markup-compatibility/2006">
          <mc:Choice Requires="x14">
            <control shapeId="16392" r:id="rId8" name="Check Box 8">
              <controlPr defaultSize="0" autoFill="0" autoLine="0" autoPict="0">
                <anchor moveWithCells="1">
                  <from>
                    <xdr:col>1</xdr:col>
                    <xdr:colOff>31750</xdr:colOff>
                    <xdr:row>41</xdr:row>
                    <xdr:rowOff>57150</xdr:rowOff>
                  </from>
                  <to>
                    <xdr:col>1</xdr:col>
                    <xdr:colOff>3517900</xdr:colOff>
                    <xdr:row>42</xdr:row>
                    <xdr:rowOff>146050</xdr:rowOff>
                  </to>
                </anchor>
              </controlPr>
            </control>
          </mc:Choice>
        </mc:AlternateContent>
        <mc:AlternateContent xmlns:mc="http://schemas.openxmlformats.org/markup-compatibility/2006">
          <mc:Choice Requires="x14">
            <control shapeId="16393" r:id="rId9" name="Check Box 9">
              <controlPr defaultSize="0" autoFill="0" autoLine="0" autoPict="0">
                <anchor moveWithCells="1">
                  <from>
                    <xdr:col>1</xdr:col>
                    <xdr:colOff>19050</xdr:colOff>
                    <xdr:row>42</xdr:row>
                    <xdr:rowOff>127000</xdr:rowOff>
                  </from>
                  <to>
                    <xdr:col>1</xdr:col>
                    <xdr:colOff>2184400</xdr:colOff>
                    <xdr:row>44</xdr:row>
                    <xdr:rowOff>19050</xdr:rowOff>
                  </to>
                </anchor>
              </controlPr>
            </control>
          </mc:Choice>
        </mc:AlternateContent>
        <mc:AlternateContent xmlns:mc="http://schemas.openxmlformats.org/markup-compatibility/2006">
          <mc:Choice Requires="x14">
            <control shapeId="16394" r:id="rId10" name="Check Box 10">
              <controlPr defaultSize="0" autoFill="0" autoLine="0" autoPict="0">
                <anchor moveWithCells="1">
                  <from>
                    <xdr:col>1</xdr:col>
                    <xdr:colOff>12700</xdr:colOff>
                    <xdr:row>44</xdr:row>
                    <xdr:rowOff>31750</xdr:rowOff>
                  </from>
                  <to>
                    <xdr:col>1</xdr:col>
                    <xdr:colOff>3422650</xdr:colOff>
                    <xdr:row>45</xdr:row>
                    <xdr:rowOff>127000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6"/>
  <sheetViews>
    <sheetView zoomScale="60" zoomScaleNormal="60" zoomScaleSheetLayoutView="70" workbookViewId="0">
      <pane ySplit="3" topLeftCell="A4" activePane="bottomLeft" state="frozen"/>
      <selection activeCell="B22" sqref="B22"/>
      <selection pane="bottomLeft" activeCell="D93" sqref="D93:F93"/>
    </sheetView>
  </sheetViews>
  <sheetFormatPr defaultColWidth="9.1796875" defaultRowHeight="35.25" customHeight="1" x14ac:dyDescent="0.35"/>
  <cols>
    <col min="1" max="1" width="3" style="85" bestFit="1" customWidth="1"/>
    <col min="2" max="2" width="110.1796875" style="33" bestFit="1" customWidth="1"/>
    <col min="3" max="3" width="12" style="86" customWidth="1"/>
    <col min="4" max="6" width="40.26953125" style="86" customWidth="1"/>
    <col min="7" max="9" width="39.81640625" style="69" customWidth="1"/>
    <col min="10" max="16384" width="9.1796875" style="69"/>
  </cols>
  <sheetData>
    <row r="1" spans="1:13" ht="35.25" customHeight="1" thickBot="1" x14ac:dyDescent="0.4">
      <c r="A1" s="68"/>
      <c r="B1" s="69"/>
      <c r="C1" s="70" t="s">
        <v>23</v>
      </c>
      <c r="D1" s="185" t="s">
        <v>24</v>
      </c>
      <c r="E1" s="185"/>
      <c r="F1" s="185"/>
    </row>
    <row r="2" spans="1:13" ht="35.25" customHeight="1" x14ac:dyDescent="0.35">
      <c r="A2" s="68"/>
      <c r="B2" s="70"/>
      <c r="C2" s="71"/>
      <c r="D2" s="69"/>
      <c r="E2" s="69"/>
      <c r="F2" s="69"/>
    </row>
    <row r="3" spans="1:13" ht="35.25" customHeight="1" x14ac:dyDescent="0.35">
      <c r="A3" s="34" t="s">
        <v>25</v>
      </c>
      <c r="B3" s="28" t="s">
        <v>26</v>
      </c>
      <c r="C3" s="170" t="s">
        <v>27</v>
      </c>
      <c r="D3" s="186" t="s">
        <v>28</v>
      </c>
      <c r="E3" s="187"/>
      <c r="F3" s="187"/>
      <c r="G3" s="186" t="s">
        <v>29</v>
      </c>
      <c r="H3" s="187"/>
      <c r="I3" s="187"/>
    </row>
    <row r="4" spans="1:13" ht="15.5" x14ac:dyDescent="0.35">
      <c r="A4" s="35"/>
      <c r="B4" s="29" t="s">
        <v>30</v>
      </c>
      <c r="C4" s="30"/>
      <c r="D4" s="188"/>
      <c r="E4" s="188"/>
      <c r="F4" s="188"/>
      <c r="G4" s="188"/>
      <c r="H4" s="188"/>
      <c r="I4" s="188"/>
      <c r="J4" s="72"/>
    </row>
    <row r="5" spans="1:13" ht="70" customHeight="1" x14ac:dyDescent="0.35">
      <c r="A5" s="73">
        <v>1</v>
      </c>
      <c r="B5" s="31" t="s">
        <v>31</v>
      </c>
      <c r="C5" s="32" t="s">
        <v>32</v>
      </c>
      <c r="D5" s="189"/>
      <c r="E5" s="189"/>
      <c r="F5" s="189"/>
      <c r="G5" s="195"/>
      <c r="H5" s="195"/>
      <c r="I5" s="195"/>
      <c r="J5" s="74"/>
      <c r="K5" s="183"/>
      <c r="L5" s="184"/>
      <c r="M5" s="184"/>
    </row>
    <row r="6" spans="1:13" ht="70" customHeight="1" x14ac:dyDescent="0.35">
      <c r="A6" s="73">
        <f>+A5+1</f>
        <v>2</v>
      </c>
      <c r="B6" s="31" t="s">
        <v>33</v>
      </c>
      <c r="C6" s="32" t="s">
        <v>34</v>
      </c>
      <c r="D6" s="189"/>
      <c r="E6" s="189"/>
      <c r="F6" s="189"/>
      <c r="G6" s="195"/>
      <c r="H6" s="195"/>
      <c r="I6" s="195"/>
      <c r="K6" s="75"/>
      <c r="L6" s="75"/>
      <c r="M6" s="75"/>
    </row>
    <row r="7" spans="1:13" ht="70" customHeight="1" x14ac:dyDescent="0.35">
      <c r="A7" s="73">
        <v>3</v>
      </c>
      <c r="B7" s="76" t="s">
        <v>35</v>
      </c>
      <c r="C7" s="32" t="s">
        <v>34</v>
      </c>
      <c r="D7" s="189"/>
      <c r="E7" s="189"/>
      <c r="F7" s="189"/>
      <c r="G7" s="195"/>
      <c r="H7" s="195"/>
      <c r="I7" s="195"/>
    </row>
    <row r="8" spans="1:13" ht="33.5" customHeight="1" x14ac:dyDescent="0.35">
      <c r="A8" s="73">
        <v>4</v>
      </c>
      <c r="B8" s="76" t="s">
        <v>36</v>
      </c>
      <c r="C8" s="39"/>
      <c r="D8" s="191"/>
      <c r="E8" s="191"/>
      <c r="F8" s="191"/>
      <c r="G8" s="196"/>
      <c r="H8" s="196"/>
      <c r="I8" s="196"/>
    </row>
    <row r="9" spans="1:13" ht="70" customHeight="1" x14ac:dyDescent="0.35">
      <c r="A9" s="73"/>
      <c r="B9" s="77" t="s">
        <v>37</v>
      </c>
      <c r="C9" s="32" t="s">
        <v>32</v>
      </c>
      <c r="D9" s="190"/>
      <c r="E9" s="190"/>
      <c r="F9" s="190"/>
      <c r="G9" s="195"/>
      <c r="H9" s="195"/>
      <c r="I9" s="195"/>
    </row>
    <row r="10" spans="1:13" ht="70" customHeight="1" x14ac:dyDescent="0.35">
      <c r="A10" s="73"/>
      <c r="B10" s="78" t="s">
        <v>38</v>
      </c>
      <c r="C10" s="32" t="s">
        <v>32</v>
      </c>
      <c r="D10" s="190"/>
      <c r="E10" s="190"/>
      <c r="F10" s="190"/>
      <c r="G10" s="195"/>
      <c r="H10" s="195"/>
      <c r="I10" s="195"/>
      <c r="J10" s="79"/>
      <c r="K10" s="79"/>
      <c r="L10" s="79"/>
    </row>
    <row r="11" spans="1:13" ht="70" customHeight="1" x14ac:dyDescent="0.35">
      <c r="A11" s="73"/>
      <c r="B11" s="77" t="s">
        <v>39</v>
      </c>
      <c r="C11" s="32" t="s">
        <v>32</v>
      </c>
      <c r="D11" s="190"/>
      <c r="E11" s="190"/>
      <c r="F11" s="190"/>
      <c r="G11" s="195"/>
      <c r="H11" s="195"/>
      <c r="I11" s="195"/>
    </row>
    <row r="12" spans="1:13" ht="70" customHeight="1" x14ac:dyDescent="0.35">
      <c r="A12" s="73"/>
      <c r="B12" s="77" t="s">
        <v>40</v>
      </c>
      <c r="C12" s="32" t="s">
        <v>32</v>
      </c>
      <c r="D12" s="190"/>
      <c r="E12" s="190"/>
      <c r="F12" s="190"/>
      <c r="G12" s="195"/>
      <c r="H12" s="195"/>
      <c r="I12" s="195"/>
    </row>
    <row r="13" spans="1:13" ht="70" customHeight="1" x14ac:dyDescent="0.35">
      <c r="A13" s="73"/>
      <c r="B13" s="77" t="s">
        <v>41</v>
      </c>
      <c r="C13" s="32" t="s">
        <v>32</v>
      </c>
      <c r="D13" s="190"/>
      <c r="E13" s="190"/>
      <c r="F13" s="190"/>
      <c r="G13" s="195"/>
      <c r="H13" s="195"/>
      <c r="I13" s="195"/>
    </row>
    <row r="14" spans="1:13" ht="21.5" customHeight="1" x14ac:dyDescent="0.35">
      <c r="A14" s="73">
        <v>5</v>
      </c>
      <c r="B14" s="76" t="s">
        <v>42</v>
      </c>
      <c r="C14" s="39"/>
      <c r="D14" s="191"/>
      <c r="E14" s="191"/>
      <c r="F14" s="191"/>
      <c r="G14" s="196"/>
      <c r="H14" s="196"/>
      <c r="I14" s="196"/>
    </row>
    <row r="15" spans="1:13" ht="70" customHeight="1" x14ac:dyDescent="0.35">
      <c r="A15" s="73"/>
      <c r="B15" s="77" t="s">
        <v>43</v>
      </c>
      <c r="C15" s="32" t="s">
        <v>32</v>
      </c>
      <c r="D15" s="192"/>
      <c r="E15" s="193"/>
      <c r="F15" s="194"/>
      <c r="G15" s="195"/>
      <c r="H15" s="195"/>
      <c r="I15" s="195"/>
    </row>
    <row r="16" spans="1:13" ht="70" customHeight="1" x14ac:dyDescent="0.35">
      <c r="A16" s="73"/>
      <c r="B16" s="77" t="s">
        <v>44</v>
      </c>
      <c r="C16" s="32" t="s">
        <v>32</v>
      </c>
      <c r="D16" s="190"/>
      <c r="E16" s="190"/>
      <c r="F16" s="190"/>
      <c r="G16" s="195"/>
      <c r="H16" s="195"/>
      <c r="I16" s="195"/>
    </row>
    <row r="17" spans="1:11" ht="70" customHeight="1" x14ac:dyDescent="0.35">
      <c r="A17" s="73"/>
      <c r="B17" s="77" t="s">
        <v>45</v>
      </c>
      <c r="C17" s="32" t="s">
        <v>32</v>
      </c>
      <c r="D17" s="190"/>
      <c r="E17" s="190"/>
      <c r="F17" s="190"/>
      <c r="G17" s="195"/>
      <c r="H17" s="195"/>
      <c r="I17" s="195"/>
    </row>
    <row r="18" spans="1:11" ht="70" customHeight="1" x14ac:dyDescent="0.35">
      <c r="A18" s="73"/>
      <c r="B18" s="77" t="s">
        <v>46</v>
      </c>
      <c r="C18" s="32" t="s">
        <v>32</v>
      </c>
      <c r="D18" s="190"/>
      <c r="E18" s="190"/>
      <c r="F18" s="190"/>
      <c r="G18" s="195"/>
      <c r="H18" s="195"/>
      <c r="I18" s="195"/>
    </row>
    <row r="19" spans="1:11" ht="70" customHeight="1" x14ac:dyDescent="0.35">
      <c r="A19" s="73"/>
      <c r="B19" s="77" t="s">
        <v>47</v>
      </c>
      <c r="C19" s="32" t="s">
        <v>32</v>
      </c>
      <c r="D19" s="190"/>
      <c r="E19" s="190"/>
      <c r="F19" s="190"/>
      <c r="G19" s="195"/>
      <c r="H19" s="195"/>
      <c r="I19" s="195"/>
    </row>
    <row r="20" spans="1:11" ht="70" customHeight="1" x14ac:dyDescent="0.35">
      <c r="A20" s="73"/>
      <c r="B20" s="77" t="s">
        <v>48</v>
      </c>
      <c r="C20" s="32" t="s">
        <v>32</v>
      </c>
      <c r="D20" s="190"/>
      <c r="E20" s="190"/>
      <c r="F20" s="190"/>
      <c r="G20" s="195"/>
      <c r="H20" s="195"/>
      <c r="I20" s="195"/>
      <c r="J20" s="72"/>
    </row>
    <row r="21" spans="1:11" ht="70" customHeight="1" x14ac:dyDescent="0.35">
      <c r="A21" s="73">
        <v>6</v>
      </c>
      <c r="B21" s="76" t="s">
        <v>49</v>
      </c>
      <c r="C21" s="80" t="s">
        <v>34</v>
      </c>
      <c r="D21" s="189"/>
      <c r="E21" s="189"/>
      <c r="F21" s="189"/>
      <c r="G21" s="195"/>
      <c r="H21" s="195"/>
      <c r="I21" s="195"/>
    </row>
    <row r="22" spans="1:11" ht="35" customHeight="1" x14ac:dyDescent="0.35">
      <c r="A22" s="73">
        <v>7</v>
      </c>
      <c r="B22" s="76" t="s">
        <v>50</v>
      </c>
      <c r="C22" s="39"/>
      <c r="D22" s="191"/>
      <c r="E22" s="191"/>
      <c r="F22" s="191"/>
      <c r="G22" s="196"/>
      <c r="H22" s="196"/>
      <c r="I22" s="196"/>
    </row>
    <row r="23" spans="1:11" ht="70" customHeight="1" x14ac:dyDescent="0.35">
      <c r="A23" s="73"/>
      <c r="B23" s="77" t="s">
        <v>51</v>
      </c>
      <c r="C23" s="32" t="s">
        <v>34</v>
      </c>
      <c r="D23" s="189"/>
      <c r="E23" s="189"/>
      <c r="F23" s="189"/>
      <c r="G23" s="195"/>
      <c r="H23" s="195"/>
      <c r="I23" s="195"/>
    </row>
    <row r="24" spans="1:11" ht="70" customHeight="1" x14ac:dyDescent="0.35">
      <c r="A24" s="73"/>
      <c r="B24" s="77" t="s">
        <v>52</v>
      </c>
      <c r="C24" s="32" t="s">
        <v>34</v>
      </c>
      <c r="D24" s="189"/>
      <c r="E24" s="189"/>
      <c r="F24" s="189"/>
      <c r="G24" s="195"/>
      <c r="H24" s="195"/>
      <c r="I24" s="195"/>
    </row>
    <row r="25" spans="1:11" ht="37.5" customHeight="1" x14ac:dyDescent="0.35">
      <c r="A25" s="73">
        <v>8</v>
      </c>
      <c r="B25" s="76" t="s">
        <v>53</v>
      </c>
      <c r="C25" s="39"/>
      <c r="D25" s="191"/>
      <c r="E25" s="191"/>
      <c r="F25" s="191"/>
      <c r="G25" s="196"/>
      <c r="H25" s="196"/>
      <c r="I25" s="196"/>
      <c r="J25" s="72"/>
    </row>
    <row r="26" spans="1:11" ht="41" customHeight="1" x14ac:dyDescent="0.35">
      <c r="A26" s="73">
        <v>9</v>
      </c>
      <c r="B26" s="76" t="s">
        <v>54</v>
      </c>
      <c r="C26" s="39"/>
      <c r="D26" s="191"/>
      <c r="E26" s="191"/>
      <c r="F26" s="191"/>
      <c r="G26" s="196"/>
      <c r="H26" s="196"/>
      <c r="I26" s="196"/>
      <c r="J26" s="72"/>
    </row>
    <row r="27" spans="1:11" ht="39" customHeight="1" x14ac:dyDescent="0.35">
      <c r="A27" s="73">
        <v>10</v>
      </c>
      <c r="B27" s="76" t="s">
        <v>55</v>
      </c>
      <c r="C27" s="39"/>
      <c r="D27" s="191"/>
      <c r="E27" s="191"/>
      <c r="F27" s="191"/>
      <c r="G27" s="196"/>
      <c r="H27" s="196"/>
      <c r="I27" s="196"/>
      <c r="J27" s="72"/>
    </row>
    <row r="28" spans="1:11" ht="42.5" customHeight="1" x14ac:dyDescent="0.35">
      <c r="A28" s="73">
        <v>11</v>
      </c>
      <c r="B28" s="76" t="s">
        <v>56</v>
      </c>
      <c r="C28" s="39"/>
      <c r="D28" s="191"/>
      <c r="E28" s="191"/>
      <c r="F28" s="191"/>
      <c r="G28" s="196"/>
      <c r="H28" s="196"/>
      <c r="I28" s="196"/>
      <c r="J28" s="72"/>
    </row>
    <row r="29" spans="1:11" ht="70" customHeight="1" x14ac:dyDescent="0.35">
      <c r="A29" s="73">
        <v>12</v>
      </c>
      <c r="B29" s="76" t="s">
        <v>57</v>
      </c>
      <c r="C29" s="32" t="s">
        <v>34</v>
      </c>
      <c r="D29" s="189"/>
      <c r="E29" s="189"/>
      <c r="F29" s="189"/>
      <c r="G29" s="195"/>
      <c r="H29" s="195"/>
      <c r="I29" s="195"/>
    </row>
    <row r="30" spans="1:11" ht="70" customHeight="1" x14ac:dyDescent="0.35">
      <c r="A30" s="73">
        <v>13</v>
      </c>
      <c r="B30" s="76" t="s">
        <v>58</v>
      </c>
      <c r="C30" s="32" t="s">
        <v>34</v>
      </c>
      <c r="D30" s="189"/>
      <c r="E30" s="189"/>
      <c r="F30" s="189"/>
      <c r="G30" s="195"/>
      <c r="H30" s="195"/>
      <c r="I30" s="195"/>
    </row>
    <row r="31" spans="1:11" ht="70" customHeight="1" x14ac:dyDescent="0.35">
      <c r="A31" s="73">
        <v>14</v>
      </c>
      <c r="B31" s="76" t="s">
        <v>59</v>
      </c>
      <c r="C31" s="32" t="s">
        <v>34</v>
      </c>
      <c r="D31" s="189"/>
      <c r="E31" s="189"/>
      <c r="F31" s="189"/>
      <c r="G31" s="195"/>
      <c r="H31" s="195"/>
      <c r="I31" s="195"/>
    </row>
    <row r="32" spans="1:11" ht="70" customHeight="1" x14ac:dyDescent="0.35">
      <c r="A32" s="73">
        <v>15</v>
      </c>
      <c r="B32" s="76" t="s">
        <v>60</v>
      </c>
      <c r="C32" s="32" t="s">
        <v>34</v>
      </c>
      <c r="D32" s="189"/>
      <c r="E32" s="189"/>
      <c r="F32" s="189"/>
      <c r="G32" s="195"/>
      <c r="H32" s="195"/>
      <c r="I32" s="195"/>
      <c r="K32" s="74"/>
    </row>
    <row r="33" spans="1:9" ht="24" customHeight="1" x14ac:dyDescent="0.35">
      <c r="A33" s="73">
        <v>16</v>
      </c>
      <c r="B33" s="76" t="s">
        <v>61</v>
      </c>
      <c r="C33" s="39"/>
      <c r="D33" s="191"/>
      <c r="E33" s="191"/>
      <c r="F33" s="191"/>
      <c r="G33" s="196"/>
      <c r="H33" s="196"/>
      <c r="I33" s="196"/>
    </row>
    <row r="34" spans="1:9" ht="70" customHeight="1" x14ac:dyDescent="0.35">
      <c r="A34" s="73"/>
      <c r="B34" s="77" t="s">
        <v>62</v>
      </c>
      <c r="C34" s="32" t="s">
        <v>63</v>
      </c>
      <c r="D34" s="189"/>
      <c r="E34" s="189"/>
      <c r="F34" s="189"/>
      <c r="G34" s="195"/>
      <c r="H34" s="195"/>
      <c r="I34" s="195"/>
    </row>
    <row r="35" spans="1:9" ht="70" customHeight="1" x14ac:dyDescent="0.35">
      <c r="A35" s="73"/>
      <c r="B35" s="77" t="s">
        <v>64</v>
      </c>
      <c r="C35" s="32" t="s">
        <v>63</v>
      </c>
      <c r="D35" s="189"/>
      <c r="E35" s="189"/>
      <c r="F35" s="189"/>
      <c r="G35" s="195"/>
      <c r="H35" s="195"/>
      <c r="I35" s="195"/>
    </row>
    <row r="36" spans="1:9" ht="70" customHeight="1" x14ac:dyDescent="0.35">
      <c r="A36" s="73"/>
      <c r="B36" s="77" t="s">
        <v>65</v>
      </c>
      <c r="C36" s="32" t="s">
        <v>63</v>
      </c>
      <c r="D36" s="189"/>
      <c r="E36" s="189"/>
      <c r="F36" s="189"/>
      <c r="G36" s="195"/>
      <c r="H36" s="195"/>
      <c r="I36" s="195"/>
    </row>
    <row r="37" spans="1:9" ht="70" customHeight="1" x14ac:dyDescent="0.35">
      <c r="A37" s="73"/>
      <c r="B37" s="77" t="s">
        <v>66</v>
      </c>
      <c r="C37" s="32" t="s">
        <v>63</v>
      </c>
      <c r="D37" s="189"/>
      <c r="E37" s="189"/>
      <c r="F37" s="189"/>
      <c r="G37" s="195"/>
      <c r="H37" s="195"/>
      <c r="I37" s="195"/>
    </row>
    <row r="38" spans="1:9" ht="70" customHeight="1" x14ac:dyDescent="0.35">
      <c r="A38" s="73">
        <v>17</v>
      </c>
      <c r="B38" s="81" t="s">
        <v>67</v>
      </c>
      <c r="C38" s="32" t="s">
        <v>32</v>
      </c>
      <c r="D38" s="189"/>
      <c r="E38" s="189"/>
      <c r="F38" s="189"/>
      <c r="G38" s="195"/>
      <c r="H38" s="195"/>
      <c r="I38" s="195"/>
    </row>
    <row r="39" spans="1:9" ht="70" customHeight="1" x14ac:dyDescent="0.35">
      <c r="A39" s="73">
        <v>18</v>
      </c>
      <c r="B39" s="76" t="s">
        <v>68</v>
      </c>
      <c r="C39" s="32" t="s">
        <v>32</v>
      </c>
      <c r="D39" s="189"/>
      <c r="E39" s="189"/>
      <c r="F39" s="189"/>
      <c r="G39" s="195"/>
      <c r="H39" s="195"/>
      <c r="I39" s="195"/>
    </row>
    <row r="40" spans="1:9" ht="70" customHeight="1" x14ac:dyDescent="0.35">
      <c r="A40" s="73">
        <v>19</v>
      </c>
      <c r="B40" s="81" t="s">
        <v>69</v>
      </c>
      <c r="C40" s="32" t="s">
        <v>32</v>
      </c>
      <c r="D40" s="189"/>
      <c r="E40" s="189"/>
      <c r="F40" s="189"/>
      <c r="G40" s="195"/>
      <c r="H40" s="195"/>
      <c r="I40" s="195"/>
    </row>
    <row r="41" spans="1:9" ht="70" customHeight="1" x14ac:dyDescent="0.35">
      <c r="A41" s="73">
        <v>20</v>
      </c>
      <c r="B41" s="76" t="s">
        <v>70</v>
      </c>
      <c r="C41" s="32" t="s">
        <v>32</v>
      </c>
      <c r="D41" s="189"/>
      <c r="E41" s="189"/>
      <c r="F41" s="189"/>
      <c r="G41" s="195"/>
      <c r="H41" s="195"/>
      <c r="I41" s="195"/>
    </row>
    <row r="42" spans="1:9" ht="70" customHeight="1" x14ac:dyDescent="0.35">
      <c r="A42" s="73"/>
      <c r="B42" s="77" t="s">
        <v>71</v>
      </c>
      <c r="C42" s="32" t="s">
        <v>32</v>
      </c>
      <c r="D42" s="189"/>
      <c r="E42" s="189"/>
      <c r="F42" s="189"/>
      <c r="G42" s="195"/>
      <c r="H42" s="195"/>
      <c r="I42" s="195"/>
    </row>
    <row r="43" spans="1:9" ht="70" customHeight="1" x14ac:dyDescent="0.35">
      <c r="A43" s="73">
        <v>21</v>
      </c>
      <c r="B43" s="76" t="s">
        <v>72</v>
      </c>
      <c r="C43" s="32" t="s">
        <v>32</v>
      </c>
      <c r="D43" s="189"/>
      <c r="E43" s="189"/>
      <c r="F43" s="189"/>
      <c r="G43" s="195"/>
      <c r="H43" s="195"/>
      <c r="I43" s="195"/>
    </row>
    <row r="44" spans="1:9" ht="70" customHeight="1" x14ac:dyDescent="0.35">
      <c r="A44" s="73">
        <v>22</v>
      </c>
      <c r="B44" s="76" t="s">
        <v>73</v>
      </c>
      <c r="C44" s="32" t="s">
        <v>32</v>
      </c>
      <c r="D44" s="189"/>
      <c r="E44" s="189"/>
      <c r="F44" s="189"/>
      <c r="G44" s="195"/>
      <c r="H44" s="195"/>
      <c r="I44" s="195"/>
    </row>
    <row r="45" spans="1:9" ht="70" customHeight="1" x14ac:dyDescent="0.35">
      <c r="A45" s="73">
        <v>23</v>
      </c>
      <c r="B45" s="76" t="s">
        <v>74</v>
      </c>
      <c r="C45" s="32" t="s">
        <v>32</v>
      </c>
      <c r="D45" s="189"/>
      <c r="E45" s="189"/>
      <c r="F45" s="189"/>
      <c r="G45" s="195"/>
      <c r="H45" s="195"/>
      <c r="I45" s="195"/>
    </row>
    <row r="46" spans="1:9" ht="31" customHeight="1" x14ac:dyDescent="0.35">
      <c r="A46" s="73">
        <v>24</v>
      </c>
      <c r="B46" s="76" t="s">
        <v>75</v>
      </c>
      <c r="C46" s="39"/>
      <c r="D46" s="191"/>
      <c r="E46" s="191"/>
      <c r="F46" s="191"/>
      <c r="G46" s="196"/>
      <c r="H46" s="196"/>
      <c r="I46" s="196"/>
    </row>
    <row r="47" spans="1:9" ht="70" customHeight="1" x14ac:dyDescent="0.35">
      <c r="A47" s="73"/>
      <c r="B47" s="77" t="s">
        <v>76</v>
      </c>
      <c r="C47" s="32" t="s">
        <v>32</v>
      </c>
      <c r="D47" s="189"/>
      <c r="E47" s="189"/>
      <c r="F47" s="189"/>
      <c r="G47" s="195"/>
      <c r="H47" s="195"/>
      <c r="I47" s="195"/>
    </row>
    <row r="48" spans="1:9" ht="70" customHeight="1" x14ac:dyDescent="0.35">
      <c r="A48" s="73"/>
      <c r="B48" s="77" t="s">
        <v>77</v>
      </c>
      <c r="C48" s="32" t="s">
        <v>32</v>
      </c>
      <c r="D48" s="189"/>
      <c r="E48" s="189"/>
      <c r="F48" s="189"/>
      <c r="G48" s="195"/>
      <c r="H48" s="195"/>
      <c r="I48" s="195"/>
    </row>
    <row r="49" spans="1:11" ht="70" customHeight="1" x14ac:dyDescent="0.35">
      <c r="A49" s="73"/>
      <c r="B49" s="77" t="s">
        <v>78</v>
      </c>
      <c r="C49" s="32" t="s">
        <v>32</v>
      </c>
      <c r="D49" s="189"/>
      <c r="E49" s="189"/>
      <c r="F49" s="189"/>
      <c r="G49" s="195"/>
      <c r="H49" s="195"/>
      <c r="I49" s="195"/>
    </row>
    <row r="50" spans="1:11" ht="70" customHeight="1" x14ac:dyDescent="0.35">
      <c r="A50" s="73"/>
      <c r="B50" s="77" t="s">
        <v>79</v>
      </c>
      <c r="C50" s="32" t="s">
        <v>32</v>
      </c>
      <c r="D50" s="189"/>
      <c r="E50" s="189"/>
      <c r="F50" s="189"/>
      <c r="G50" s="195"/>
      <c r="H50" s="195"/>
      <c r="I50" s="195"/>
      <c r="J50" s="72"/>
    </row>
    <row r="51" spans="1:11" ht="70" customHeight="1" x14ac:dyDescent="0.35">
      <c r="A51" s="73"/>
      <c r="B51" s="77" t="s">
        <v>80</v>
      </c>
      <c r="C51" s="32" t="s">
        <v>32</v>
      </c>
      <c r="D51" s="189"/>
      <c r="E51" s="189"/>
      <c r="F51" s="189"/>
      <c r="G51" s="195"/>
      <c r="H51" s="195"/>
      <c r="I51" s="195"/>
    </row>
    <row r="52" spans="1:11" ht="70" customHeight="1" x14ac:dyDescent="0.35">
      <c r="A52" s="73"/>
      <c r="B52" s="77" t="s">
        <v>81</v>
      </c>
      <c r="C52" s="32" t="s">
        <v>32</v>
      </c>
      <c r="D52" s="189"/>
      <c r="E52" s="189"/>
      <c r="F52" s="189"/>
      <c r="G52" s="195"/>
      <c r="H52" s="195"/>
      <c r="I52" s="195"/>
    </row>
    <row r="53" spans="1:11" ht="70" customHeight="1" x14ac:dyDescent="0.35">
      <c r="A53" s="73"/>
      <c r="B53" s="78" t="s">
        <v>82</v>
      </c>
      <c r="C53" s="32" t="s">
        <v>32</v>
      </c>
      <c r="D53" s="189"/>
      <c r="E53" s="189"/>
      <c r="F53" s="189"/>
      <c r="G53" s="195"/>
      <c r="H53" s="195"/>
      <c r="I53" s="195"/>
      <c r="K53" s="74"/>
    </row>
    <row r="54" spans="1:11" ht="70" customHeight="1" x14ac:dyDescent="0.35">
      <c r="A54" s="73"/>
      <c r="B54" s="77" t="s">
        <v>83</v>
      </c>
      <c r="C54" s="32" t="s">
        <v>32</v>
      </c>
      <c r="D54" s="189"/>
      <c r="E54" s="189"/>
      <c r="F54" s="189"/>
      <c r="G54" s="195"/>
      <c r="H54" s="195"/>
      <c r="I54" s="195"/>
    </row>
    <row r="55" spans="1:11" ht="70" customHeight="1" x14ac:dyDescent="0.35">
      <c r="A55" s="73"/>
      <c r="B55" s="77" t="s">
        <v>84</v>
      </c>
      <c r="C55" s="32" t="s">
        <v>32</v>
      </c>
      <c r="D55" s="189"/>
      <c r="E55" s="189"/>
      <c r="F55" s="189"/>
      <c r="G55" s="195"/>
      <c r="H55" s="195"/>
      <c r="I55" s="195"/>
    </row>
    <row r="56" spans="1:11" ht="70" customHeight="1" x14ac:dyDescent="0.35">
      <c r="A56" s="73"/>
      <c r="B56" s="77" t="s">
        <v>85</v>
      </c>
      <c r="C56" s="32" t="s">
        <v>63</v>
      </c>
      <c r="D56" s="189"/>
      <c r="E56" s="189"/>
      <c r="F56" s="189"/>
      <c r="G56" s="195"/>
      <c r="H56" s="195"/>
      <c r="I56" s="195"/>
    </row>
    <row r="57" spans="1:11" ht="51.5" customHeight="1" x14ac:dyDescent="0.35">
      <c r="A57" s="73">
        <v>25</v>
      </c>
      <c r="B57" s="76" t="s">
        <v>86</v>
      </c>
      <c r="C57" s="32" t="s">
        <v>87</v>
      </c>
      <c r="D57" s="39"/>
      <c r="E57" s="191"/>
      <c r="F57" s="191"/>
      <c r="G57" s="191"/>
      <c r="H57" s="196"/>
      <c r="I57" s="196"/>
      <c r="J57" s="72"/>
    </row>
    <row r="58" spans="1:11" ht="70" customHeight="1" x14ac:dyDescent="0.35">
      <c r="A58" s="73">
        <v>26</v>
      </c>
      <c r="B58" s="82" t="s">
        <v>88</v>
      </c>
      <c r="C58" s="32" t="s">
        <v>34</v>
      </c>
      <c r="D58" s="189"/>
      <c r="E58" s="189"/>
      <c r="F58" s="189"/>
      <c r="G58" s="195"/>
      <c r="H58" s="195"/>
      <c r="I58" s="195"/>
    </row>
    <row r="59" spans="1:11" ht="70" customHeight="1" x14ac:dyDescent="0.35">
      <c r="A59" s="73">
        <v>27</v>
      </c>
      <c r="B59" s="82" t="s">
        <v>89</v>
      </c>
      <c r="C59" s="32" t="s">
        <v>34</v>
      </c>
      <c r="D59" s="189"/>
      <c r="E59" s="189"/>
      <c r="F59" s="189"/>
      <c r="G59" s="195"/>
      <c r="H59" s="195"/>
      <c r="I59" s="195"/>
    </row>
    <row r="60" spans="1:11" ht="70" customHeight="1" x14ac:dyDescent="0.35">
      <c r="A60" s="73">
        <v>28</v>
      </c>
      <c r="B60" s="82" t="s">
        <v>90</v>
      </c>
      <c r="C60" s="32" t="s">
        <v>32</v>
      </c>
      <c r="D60" s="189"/>
      <c r="E60" s="189"/>
      <c r="F60" s="189"/>
      <c r="G60" s="195"/>
      <c r="H60" s="195"/>
      <c r="I60" s="195"/>
    </row>
    <row r="61" spans="1:11" ht="70" customHeight="1" x14ac:dyDescent="0.35">
      <c r="A61" s="73">
        <v>29</v>
      </c>
      <c r="B61" s="82" t="s">
        <v>91</v>
      </c>
      <c r="C61" s="32" t="s">
        <v>32</v>
      </c>
      <c r="D61" s="189"/>
      <c r="E61" s="189"/>
      <c r="F61" s="189"/>
      <c r="G61" s="195"/>
      <c r="H61" s="195"/>
      <c r="I61" s="195"/>
    </row>
    <row r="62" spans="1:11" ht="70" customHeight="1" x14ac:dyDescent="0.35">
      <c r="A62" s="73"/>
      <c r="B62" s="83" t="s">
        <v>92</v>
      </c>
      <c r="C62" s="32" t="s">
        <v>34</v>
      </c>
      <c r="D62" s="189"/>
      <c r="E62" s="189"/>
      <c r="F62" s="189"/>
      <c r="G62" s="195"/>
      <c r="H62" s="195"/>
      <c r="I62" s="195"/>
    </row>
    <row r="63" spans="1:11" ht="70" customHeight="1" x14ac:dyDescent="0.35">
      <c r="A63" s="73"/>
      <c r="B63" s="83" t="s">
        <v>93</v>
      </c>
      <c r="C63" s="32" t="s">
        <v>63</v>
      </c>
      <c r="D63" s="189"/>
      <c r="E63" s="189"/>
      <c r="F63" s="189"/>
      <c r="G63" s="195"/>
      <c r="H63" s="195"/>
      <c r="I63" s="195"/>
    </row>
    <row r="64" spans="1:11" ht="70" customHeight="1" x14ac:dyDescent="0.35">
      <c r="A64" s="73"/>
      <c r="B64" s="83" t="s">
        <v>94</v>
      </c>
      <c r="C64" s="32" t="s">
        <v>63</v>
      </c>
      <c r="D64" s="189"/>
      <c r="E64" s="189"/>
      <c r="F64" s="189"/>
      <c r="G64" s="195"/>
      <c r="H64" s="195"/>
      <c r="I64" s="195"/>
    </row>
    <row r="65" spans="1:9" ht="70" customHeight="1" x14ac:dyDescent="0.35">
      <c r="A65" s="73">
        <v>30</v>
      </c>
      <c r="B65" s="82" t="s">
        <v>95</v>
      </c>
      <c r="C65" s="32" t="s">
        <v>63</v>
      </c>
      <c r="D65" s="189"/>
      <c r="E65" s="189"/>
      <c r="F65" s="189"/>
      <c r="G65" s="195"/>
      <c r="H65" s="195"/>
      <c r="I65" s="195"/>
    </row>
    <row r="66" spans="1:9" ht="70" customHeight="1" x14ac:dyDescent="0.35">
      <c r="A66" s="73">
        <v>31</v>
      </c>
      <c r="B66" s="82" t="s">
        <v>96</v>
      </c>
      <c r="C66" s="32" t="s">
        <v>32</v>
      </c>
      <c r="D66" s="189"/>
      <c r="E66" s="189"/>
      <c r="F66" s="189"/>
      <c r="G66" s="195"/>
      <c r="H66" s="195"/>
      <c r="I66" s="195"/>
    </row>
    <row r="67" spans="1:9" ht="70" customHeight="1" x14ac:dyDescent="0.35">
      <c r="A67" s="73"/>
      <c r="B67" s="77" t="s">
        <v>97</v>
      </c>
      <c r="C67" s="32" t="s">
        <v>63</v>
      </c>
      <c r="D67" s="189"/>
      <c r="E67" s="189"/>
      <c r="F67" s="189"/>
      <c r="G67" s="195"/>
      <c r="H67" s="195"/>
      <c r="I67" s="195"/>
    </row>
    <row r="68" spans="1:9" ht="70" customHeight="1" x14ac:dyDescent="0.35">
      <c r="A68" s="73">
        <v>32</v>
      </c>
      <c r="B68" s="82" t="s">
        <v>98</v>
      </c>
      <c r="C68" s="32" t="s">
        <v>32</v>
      </c>
      <c r="D68" s="189"/>
      <c r="E68" s="189"/>
      <c r="F68" s="189"/>
      <c r="G68" s="195"/>
      <c r="H68" s="195"/>
      <c r="I68" s="195"/>
    </row>
    <row r="69" spans="1:9" ht="70" customHeight="1" x14ac:dyDescent="0.35">
      <c r="A69" s="73"/>
      <c r="B69" s="77" t="s">
        <v>99</v>
      </c>
      <c r="C69" s="32" t="s">
        <v>32</v>
      </c>
      <c r="D69" s="189"/>
      <c r="E69" s="189"/>
      <c r="F69" s="189"/>
      <c r="G69" s="195"/>
      <c r="H69" s="195"/>
      <c r="I69" s="195"/>
    </row>
    <row r="70" spans="1:9" ht="70" customHeight="1" x14ac:dyDescent="0.35">
      <c r="A70" s="73"/>
      <c r="B70" s="77" t="s">
        <v>100</v>
      </c>
      <c r="C70" s="32" t="s">
        <v>63</v>
      </c>
      <c r="D70" s="189"/>
      <c r="E70" s="189"/>
      <c r="F70" s="189"/>
      <c r="G70" s="195"/>
      <c r="H70" s="195"/>
      <c r="I70" s="195"/>
    </row>
    <row r="71" spans="1:9" ht="70" customHeight="1" x14ac:dyDescent="0.35">
      <c r="A71" s="73">
        <v>33</v>
      </c>
      <c r="B71" s="82" t="s">
        <v>101</v>
      </c>
      <c r="C71" s="32" t="s">
        <v>32</v>
      </c>
      <c r="D71" s="189"/>
      <c r="E71" s="189"/>
      <c r="F71" s="189"/>
      <c r="G71" s="195"/>
      <c r="H71" s="195"/>
      <c r="I71" s="195"/>
    </row>
    <row r="72" spans="1:9" ht="70" customHeight="1" x14ac:dyDescent="0.35">
      <c r="A72" s="73">
        <v>34</v>
      </c>
      <c r="B72" s="82" t="s">
        <v>102</v>
      </c>
      <c r="C72" s="32" t="s">
        <v>32</v>
      </c>
      <c r="D72" s="189"/>
      <c r="E72" s="189"/>
      <c r="F72" s="189"/>
      <c r="G72" s="195"/>
      <c r="H72" s="195"/>
      <c r="I72" s="195"/>
    </row>
    <row r="73" spans="1:9" ht="70" customHeight="1" x14ac:dyDescent="0.35">
      <c r="A73" s="73">
        <v>35</v>
      </c>
      <c r="B73" s="82" t="s">
        <v>103</v>
      </c>
      <c r="C73" s="32" t="s">
        <v>34</v>
      </c>
      <c r="D73" s="189"/>
      <c r="E73" s="189"/>
      <c r="F73" s="189"/>
      <c r="G73" s="195"/>
      <c r="H73" s="195"/>
      <c r="I73" s="195"/>
    </row>
    <row r="74" spans="1:9" ht="70" customHeight="1" x14ac:dyDescent="0.35">
      <c r="A74" s="73">
        <v>36</v>
      </c>
      <c r="B74" s="82" t="s">
        <v>104</v>
      </c>
      <c r="C74" s="32" t="s">
        <v>32</v>
      </c>
      <c r="D74" s="189"/>
      <c r="E74" s="189"/>
      <c r="F74" s="189"/>
      <c r="G74" s="195"/>
      <c r="H74" s="195"/>
      <c r="I74" s="195"/>
    </row>
    <row r="75" spans="1:9" ht="70" customHeight="1" x14ac:dyDescent="0.35">
      <c r="A75" s="73">
        <v>37</v>
      </c>
      <c r="B75" s="82" t="s">
        <v>105</v>
      </c>
      <c r="C75" s="32" t="s">
        <v>32</v>
      </c>
      <c r="D75" s="189"/>
      <c r="E75" s="189"/>
      <c r="F75" s="189"/>
      <c r="G75" s="195"/>
      <c r="H75" s="195"/>
      <c r="I75" s="195"/>
    </row>
    <row r="76" spans="1:9" ht="70" customHeight="1" x14ac:dyDescent="0.35">
      <c r="A76" s="73">
        <v>38</v>
      </c>
      <c r="B76" s="82" t="s">
        <v>106</v>
      </c>
      <c r="C76" s="32" t="s">
        <v>32</v>
      </c>
      <c r="D76" s="189"/>
      <c r="E76" s="189"/>
      <c r="F76" s="189"/>
      <c r="G76" s="195"/>
      <c r="H76" s="195"/>
      <c r="I76" s="195"/>
    </row>
    <row r="77" spans="1:9" ht="70" customHeight="1" x14ac:dyDescent="0.35">
      <c r="A77" s="73">
        <v>39</v>
      </c>
      <c r="B77" s="82" t="s">
        <v>107</v>
      </c>
      <c r="C77" s="32" t="s">
        <v>63</v>
      </c>
      <c r="D77" s="189"/>
      <c r="E77" s="189"/>
      <c r="F77" s="189"/>
      <c r="G77" s="195"/>
      <c r="H77" s="195"/>
      <c r="I77" s="195"/>
    </row>
    <row r="78" spans="1:9" ht="70" customHeight="1" x14ac:dyDescent="0.35">
      <c r="A78" s="73">
        <v>40</v>
      </c>
      <c r="B78" s="82" t="s">
        <v>108</v>
      </c>
      <c r="C78" s="32" t="s">
        <v>63</v>
      </c>
      <c r="D78" s="189"/>
      <c r="E78" s="189"/>
      <c r="F78" s="189"/>
      <c r="G78" s="195"/>
      <c r="H78" s="195"/>
      <c r="I78" s="195"/>
    </row>
    <row r="79" spans="1:9" ht="70" customHeight="1" x14ac:dyDescent="0.35">
      <c r="A79" s="73">
        <v>41</v>
      </c>
      <c r="B79" s="82" t="s">
        <v>109</v>
      </c>
      <c r="C79" s="32" t="s">
        <v>63</v>
      </c>
      <c r="D79" s="189"/>
      <c r="E79" s="189"/>
      <c r="F79" s="189"/>
      <c r="G79" s="195"/>
      <c r="H79" s="195"/>
      <c r="I79" s="195"/>
    </row>
    <row r="80" spans="1:9" ht="70" customHeight="1" x14ac:dyDescent="0.35">
      <c r="A80" s="73">
        <v>42</v>
      </c>
      <c r="B80" s="82" t="s">
        <v>110</v>
      </c>
      <c r="C80" s="32" t="s">
        <v>32</v>
      </c>
      <c r="D80" s="189"/>
      <c r="E80" s="189"/>
      <c r="F80" s="189"/>
      <c r="G80" s="195"/>
      <c r="H80" s="195"/>
      <c r="I80" s="195"/>
    </row>
    <row r="81" spans="1:10" ht="70" customHeight="1" x14ac:dyDescent="0.35">
      <c r="A81" s="73">
        <v>43</v>
      </c>
      <c r="B81" s="82" t="s">
        <v>111</v>
      </c>
      <c r="C81" s="32" t="s">
        <v>32</v>
      </c>
      <c r="D81" s="189"/>
      <c r="E81" s="189"/>
      <c r="F81" s="189"/>
      <c r="G81" s="195"/>
      <c r="H81" s="195"/>
      <c r="I81" s="195"/>
    </row>
    <row r="82" spans="1:10" ht="70" customHeight="1" x14ac:dyDescent="0.35">
      <c r="A82" s="73">
        <v>44</v>
      </c>
      <c r="B82" s="82" t="s">
        <v>112</v>
      </c>
      <c r="C82" s="32" t="s">
        <v>32</v>
      </c>
      <c r="D82" s="189"/>
      <c r="E82" s="189"/>
      <c r="F82" s="189"/>
      <c r="G82" s="195"/>
      <c r="H82" s="195"/>
      <c r="I82" s="195"/>
    </row>
    <row r="83" spans="1:10" ht="70" customHeight="1" x14ac:dyDescent="0.35">
      <c r="A83" s="73">
        <v>45</v>
      </c>
      <c r="B83" s="82" t="s">
        <v>113</v>
      </c>
      <c r="C83" s="32" t="s">
        <v>32</v>
      </c>
      <c r="D83" s="189"/>
      <c r="E83" s="189"/>
      <c r="F83" s="189"/>
      <c r="G83" s="195"/>
      <c r="H83" s="195"/>
      <c r="I83" s="195"/>
    </row>
    <row r="84" spans="1:10" ht="70" customHeight="1" x14ac:dyDescent="0.35">
      <c r="A84" s="73"/>
      <c r="B84" s="77" t="s">
        <v>114</v>
      </c>
      <c r="C84" s="32" t="s">
        <v>63</v>
      </c>
      <c r="D84" s="189"/>
      <c r="E84" s="189"/>
      <c r="F84" s="189"/>
      <c r="G84" s="195"/>
      <c r="H84" s="195"/>
      <c r="I84" s="195"/>
    </row>
    <row r="85" spans="1:10" ht="70" customHeight="1" x14ac:dyDescent="0.35">
      <c r="A85" s="73">
        <v>46</v>
      </c>
      <c r="B85" s="82" t="s">
        <v>115</v>
      </c>
      <c r="C85" s="32" t="s">
        <v>32</v>
      </c>
      <c r="D85" s="189"/>
      <c r="E85" s="189"/>
      <c r="F85" s="189"/>
      <c r="G85" s="195"/>
      <c r="H85" s="195"/>
      <c r="I85" s="195"/>
    </row>
    <row r="86" spans="1:10" ht="70" customHeight="1" x14ac:dyDescent="0.35">
      <c r="A86" s="73">
        <v>47</v>
      </c>
      <c r="B86" s="82" t="s">
        <v>116</v>
      </c>
      <c r="C86" s="32" t="s">
        <v>32</v>
      </c>
      <c r="D86" s="189"/>
      <c r="E86" s="189"/>
      <c r="F86" s="189"/>
      <c r="G86" s="195"/>
      <c r="H86" s="195"/>
      <c r="I86" s="195"/>
    </row>
    <row r="87" spans="1:10" ht="70" customHeight="1" x14ac:dyDescent="0.35">
      <c r="A87" s="73"/>
      <c r="B87" s="84" t="s">
        <v>117</v>
      </c>
      <c r="C87" s="32" t="s">
        <v>32</v>
      </c>
      <c r="D87" s="189"/>
      <c r="E87" s="189"/>
      <c r="F87" s="189"/>
      <c r="G87" s="195"/>
      <c r="H87" s="195"/>
      <c r="I87" s="195"/>
    </row>
    <row r="88" spans="1:10" ht="70" customHeight="1" x14ac:dyDescent="0.35">
      <c r="A88" s="73">
        <v>48</v>
      </c>
      <c r="B88" s="82" t="s">
        <v>118</v>
      </c>
      <c r="C88" s="32" t="s">
        <v>32</v>
      </c>
      <c r="D88" s="189"/>
      <c r="E88" s="189"/>
      <c r="F88" s="189"/>
      <c r="G88" s="195"/>
      <c r="H88" s="195"/>
      <c r="I88" s="195"/>
    </row>
    <row r="89" spans="1:10" ht="70" customHeight="1" x14ac:dyDescent="0.35">
      <c r="A89" s="73">
        <v>49</v>
      </c>
      <c r="B89" s="82" t="s">
        <v>119</v>
      </c>
      <c r="C89" s="32" t="s">
        <v>32</v>
      </c>
      <c r="D89" s="189"/>
      <c r="E89" s="189"/>
      <c r="F89" s="189"/>
      <c r="G89" s="195"/>
      <c r="H89" s="195"/>
      <c r="I89" s="195"/>
    </row>
    <row r="90" spans="1:10" ht="70" customHeight="1" x14ac:dyDescent="0.35">
      <c r="A90" s="73">
        <v>50</v>
      </c>
      <c r="B90" s="82" t="s">
        <v>120</v>
      </c>
      <c r="C90" s="32" t="s">
        <v>63</v>
      </c>
      <c r="D90" s="189"/>
      <c r="E90" s="189"/>
      <c r="F90" s="189"/>
      <c r="G90" s="195"/>
      <c r="H90" s="195"/>
      <c r="I90" s="195"/>
    </row>
    <row r="91" spans="1:10" ht="70" customHeight="1" x14ac:dyDescent="0.35">
      <c r="A91" s="73">
        <v>51</v>
      </c>
      <c r="B91" s="82" t="s">
        <v>121</v>
      </c>
      <c r="C91" s="32" t="s">
        <v>32</v>
      </c>
      <c r="D91" s="189"/>
      <c r="E91" s="189"/>
      <c r="F91" s="189"/>
      <c r="G91" s="195"/>
      <c r="H91" s="195"/>
      <c r="I91" s="195"/>
    </row>
    <row r="92" spans="1:10" ht="70" customHeight="1" x14ac:dyDescent="0.35">
      <c r="A92" s="73">
        <v>52</v>
      </c>
      <c r="B92" s="82" t="s">
        <v>119</v>
      </c>
      <c r="C92" s="32" t="s">
        <v>63</v>
      </c>
      <c r="D92" s="189"/>
      <c r="E92" s="189"/>
      <c r="F92" s="189"/>
      <c r="G92" s="195"/>
      <c r="H92" s="195"/>
      <c r="I92" s="195"/>
    </row>
    <row r="93" spans="1:10" ht="70" customHeight="1" x14ac:dyDescent="0.35">
      <c r="A93" s="73">
        <v>53</v>
      </c>
      <c r="B93" s="82" t="s">
        <v>122</v>
      </c>
      <c r="C93" s="32" t="s">
        <v>63</v>
      </c>
      <c r="D93" s="189"/>
      <c r="E93" s="189"/>
      <c r="F93" s="189"/>
      <c r="G93" s="195"/>
      <c r="H93" s="195"/>
      <c r="I93" s="195"/>
    </row>
    <row r="94" spans="1:10" ht="70" customHeight="1" x14ac:dyDescent="0.35">
      <c r="A94" s="73">
        <v>54</v>
      </c>
      <c r="B94" s="82" t="s">
        <v>123</v>
      </c>
      <c r="C94" s="32" t="s">
        <v>32</v>
      </c>
      <c r="D94" s="189"/>
      <c r="E94" s="189"/>
      <c r="F94" s="189"/>
      <c r="G94" s="195"/>
      <c r="H94" s="195"/>
      <c r="I94" s="195"/>
    </row>
    <row r="95" spans="1:10" ht="70" customHeight="1" x14ac:dyDescent="0.35">
      <c r="A95" s="73">
        <v>55</v>
      </c>
      <c r="B95" s="82" t="s">
        <v>124</v>
      </c>
      <c r="C95" s="32" t="s">
        <v>63</v>
      </c>
      <c r="D95" s="189"/>
      <c r="E95" s="189"/>
      <c r="F95" s="189"/>
      <c r="G95" s="195"/>
      <c r="H95" s="195"/>
      <c r="I95" s="195"/>
    </row>
    <row r="96" spans="1:10" ht="70" customHeight="1" x14ac:dyDescent="0.35">
      <c r="A96" s="73">
        <v>56</v>
      </c>
      <c r="B96" s="82" t="s">
        <v>125</v>
      </c>
      <c r="C96" s="32" t="s">
        <v>32</v>
      </c>
      <c r="D96" s="189"/>
      <c r="E96" s="189"/>
      <c r="F96" s="189"/>
      <c r="G96" s="195"/>
      <c r="H96" s="195"/>
      <c r="I96" s="195"/>
      <c r="J96" s="74"/>
    </row>
  </sheetData>
  <sheetProtection algorithmName="SHA-512" hashValue="hR9/EqOsPyjhARAyXwDHD7u4xndXeiK6pOTJL8MO10gkFPxl1iYOqIHdpX0UNyFsGTioeMUIWptOv3UkchhrUg==" saltValue="JXztey4F/cpoNkmiMTc3MA==" spinCount="100000" sheet="1" selectLockedCells="1"/>
  <mergeCells count="190">
    <mergeCell ref="G95:I95"/>
    <mergeCell ref="G96:I96"/>
    <mergeCell ref="G87:I87"/>
    <mergeCell ref="G88:I88"/>
    <mergeCell ref="G89:I89"/>
    <mergeCell ref="G90:I90"/>
    <mergeCell ref="G91:I91"/>
    <mergeCell ref="G92:I92"/>
    <mergeCell ref="G93:I93"/>
    <mergeCell ref="G94:I94"/>
    <mergeCell ref="G78:I78"/>
    <mergeCell ref="G79:I79"/>
    <mergeCell ref="G80:I80"/>
    <mergeCell ref="G81:I81"/>
    <mergeCell ref="G82:I82"/>
    <mergeCell ref="G83:I83"/>
    <mergeCell ref="G84:I84"/>
    <mergeCell ref="G85:I85"/>
    <mergeCell ref="G86:I86"/>
    <mergeCell ref="G75:I75"/>
    <mergeCell ref="G76:I76"/>
    <mergeCell ref="G77:I77"/>
    <mergeCell ref="G61:I61"/>
    <mergeCell ref="G62:I62"/>
    <mergeCell ref="G63:I63"/>
    <mergeCell ref="G64:I64"/>
    <mergeCell ref="G65:I65"/>
    <mergeCell ref="G66:I66"/>
    <mergeCell ref="G67:I67"/>
    <mergeCell ref="G68:I68"/>
    <mergeCell ref="G69:I69"/>
    <mergeCell ref="G52:I52"/>
    <mergeCell ref="G53:I53"/>
    <mergeCell ref="D74:F74"/>
    <mergeCell ref="G40:I40"/>
    <mergeCell ref="D69:F69"/>
    <mergeCell ref="D70:F70"/>
    <mergeCell ref="G42:I42"/>
    <mergeCell ref="G43:I43"/>
    <mergeCell ref="G44:I44"/>
    <mergeCell ref="G45:I45"/>
    <mergeCell ref="G46:I46"/>
    <mergeCell ref="G47:I47"/>
    <mergeCell ref="G70:I70"/>
    <mergeCell ref="D59:F59"/>
    <mergeCell ref="D58:F58"/>
    <mergeCell ref="E57:G57"/>
    <mergeCell ref="H57:I57"/>
    <mergeCell ref="G71:I71"/>
    <mergeCell ref="G72:I72"/>
    <mergeCell ref="G54:I54"/>
    <mergeCell ref="G55:I55"/>
    <mergeCell ref="G73:I73"/>
    <mergeCell ref="G74:I74"/>
    <mergeCell ref="D73:F73"/>
    <mergeCell ref="G20:I20"/>
    <mergeCell ref="G21:I21"/>
    <mergeCell ref="G22:I22"/>
    <mergeCell ref="G23:I23"/>
    <mergeCell ref="G24:I24"/>
    <mergeCell ref="D71:F71"/>
    <mergeCell ref="D72:F72"/>
    <mergeCell ref="G41:I41"/>
    <mergeCell ref="G32:I32"/>
    <mergeCell ref="G33:I33"/>
    <mergeCell ref="G34:I34"/>
    <mergeCell ref="G35:I35"/>
    <mergeCell ref="G36:I36"/>
    <mergeCell ref="G37:I37"/>
    <mergeCell ref="G38:I38"/>
    <mergeCell ref="G39:I39"/>
    <mergeCell ref="G56:I56"/>
    <mergeCell ref="G58:I58"/>
    <mergeCell ref="G59:I59"/>
    <mergeCell ref="G60:I60"/>
    <mergeCell ref="G48:I48"/>
    <mergeCell ref="G49:I49"/>
    <mergeCell ref="G50:I50"/>
    <mergeCell ref="G51:I51"/>
    <mergeCell ref="G29:I29"/>
    <mergeCell ref="G30:I30"/>
    <mergeCell ref="G31:I31"/>
    <mergeCell ref="G3:I3"/>
    <mergeCell ref="G4:I4"/>
    <mergeCell ref="G5:I5"/>
    <mergeCell ref="G6:I6"/>
    <mergeCell ref="G7:I7"/>
    <mergeCell ref="G8:I8"/>
    <mergeCell ref="G9:I9"/>
    <mergeCell ref="G10:I10"/>
    <mergeCell ref="G11:I11"/>
    <mergeCell ref="G26:I26"/>
    <mergeCell ref="G27:I27"/>
    <mergeCell ref="G28:I28"/>
    <mergeCell ref="G12:I12"/>
    <mergeCell ref="G13:I13"/>
    <mergeCell ref="G14:I14"/>
    <mergeCell ref="G15:I15"/>
    <mergeCell ref="G16:I16"/>
    <mergeCell ref="G17:I17"/>
    <mergeCell ref="G18:I18"/>
    <mergeCell ref="G25:I25"/>
    <mergeCell ref="G19:I19"/>
    <mergeCell ref="D75:F75"/>
    <mergeCell ref="D76:F76"/>
    <mergeCell ref="D77:F77"/>
    <mergeCell ref="D78:F78"/>
    <mergeCell ref="D79:F79"/>
    <mergeCell ref="D96:F96"/>
    <mergeCell ref="D91:F91"/>
    <mergeCell ref="D93:F93"/>
    <mergeCell ref="D92:F92"/>
    <mergeCell ref="D94:F94"/>
    <mergeCell ref="D80:F80"/>
    <mergeCell ref="D81:F81"/>
    <mergeCell ref="D88:F88"/>
    <mergeCell ref="D89:F89"/>
    <mergeCell ref="D90:F90"/>
    <mergeCell ref="D82:F82"/>
    <mergeCell ref="D83:F83"/>
    <mergeCell ref="D85:F85"/>
    <mergeCell ref="D86:F86"/>
    <mergeCell ref="D84:F84"/>
    <mergeCell ref="D87:F87"/>
    <mergeCell ref="D95:F95"/>
    <mergeCell ref="D56:F56"/>
    <mergeCell ref="D49:F49"/>
    <mergeCell ref="D50:F50"/>
    <mergeCell ref="D51:F51"/>
    <mergeCell ref="D52:F52"/>
    <mergeCell ref="D53:F53"/>
    <mergeCell ref="D44:F44"/>
    <mergeCell ref="D45:F45"/>
    <mergeCell ref="D46:F46"/>
    <mergeCell ref="D47:F47"/>
    <mergeCell ref="D48:F48"/>
    <mergeCell ref="D60:F60"/>
    <mergeCell ref="D61:F61"/>
    <mergeCell ref="D62:F62"/>
    <mergeCell ref="D63:F63"/>
    <mergeCell ref="D64:F64"/>
    <mergeCell ref="D65:F65"/>
    <mergeCell ref="D66:F66"/>
    <mergeCell ref="D68:F68"/>
    <mergeCell ref="D67:F67"/>
    <mergeCell ref="D41:F41"/>
    <mergeCell ref="D42:F42"/>
    <mergeCell ref="D43:F43"/>
    <mergeCell ref="D25:F25"/>
    <mergeCell ref="D54:F54"/>
    <mergeCell ref="D55:F55"/>
    <mergeCell ref="D34:F34"/>
    <mergeCell ref="D35:F35"/>
    <mergeCell ref="D36:F36"/>
    <mergeCell ref="D37:F37"/>
    <mergeCell ref="D38:F38"/>
    <mergeCell ref="D27:F27"/>
    <mergeCell ref="D28:F28"/>
    <mergeCell ref="D33:F33"/>
    <mergeCell ref="D29:F29"/>
    <mergeCell ref="D30:F30"/>
    <mergeCell ref="D31:F31"/>
    <mergeCell ref="D32:F32"/>
    <mergeCell ref="D26:F26"/>
    <mergeCell ref="D39:F39"/>
    <mergeCell ref="D40:F40"/>
    <mergeCell ref="D23:F23"/>
    <mergeCell ref="D24:F24"/>
    <mergeCell ref="D17:F17"/>
    <mergeCell ref="D18:F18"/>
    <mergeCell ref="D19:F19"/>
    <mergeCell ref="D20:F20"/>
    <mergeCell ref="D21:F21"/>
    <mergeCell ref="D22:F22"/>
    <mergeCell ref="D16:F16"/>
    <mergeCell ref="K5:M5"/>
    <mergeCell ref="D1:F1"/>
    <mergeCell ref="D3:F3"/>
    <mergeCell ref="D4:F4"/>
    <mergeCell ref="D5:F5"/>
    <mergeCell ref="D13:F13"/>
    <mergeCell ref="D14:F14"/>
    <mergeCell ref="D15:F15"/>
    <mergeCell ref="D6:F6"/>
    <mergeCell ref="D7:F7"/>
    <mergeCell ref="D9:F9"/>
    <mergeCell ref="D10:F10"/>
    <mergeCell ref="D11:F11"/>
    <mergeCell ref="D12:F12"/>
    <mergeCell ref="D8:F8"/>
  </mergeCells>
  <pageMargins left="0.7" right="0.7" top="0.75" bottom="0.75" header="0.3" footer="0.3"/>
  <pageSetup scale="24" orientation="portrait" r:id="rId1"/>
  <colBreaks count="1" manualBreakCount="1">
    <brk id="9"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x14:formula1>
            <xm:f>Sheet3!$B$2:$B$5</xm:f>
          </x14:formula1>
          <xm:sqref>D9:F13</xm:sqref>
        </x14:dataValidation>
        <x14:dataValidation type="list" allowBlank="1" showInputMessage="1" showErrorMessage="1">
          <x14:formula1>
            <xm:f>Sheet3!$C$2:$C$3</xm:f>
          </x14:formula1>
          <xm:sqref>D15:F20</xm:sqref>
        </x14:dataValidation>
        <x14:dataValidation type="list" allowBlank="1" showInputMessage="1" showErrorMessage="1">
          <x14:formula1>
            <xm:f>Sheet3!$A$2:$A$3</xm:f>
          </x14:formula1>
          <xm:sqref>D43:F45 D60:F61 D66:F66 D68:F68 D71:F72 D74:F76 D80:F83 D85:F86 D94:F94 D91:F91 D88:F89 D47:F55 D96:F96 D5:F5 D38:F41</xm:sqref>
        </x14:dataValidation>
        <x14:dataValidation type="list" allowBlank="1" showInputMessage="1" showErrorMessage="1">
          <x14:formula1>
            <xm:f>Sheet3!$D$2:$D$9</xm:f>
          </x14:formula1>
          <xm:sqref>D42:F42</xm:sqref>
        </x14:dataValidation>
        <x14:dataValidation type="list" allowBlank="1" showInputMessage="1" showErrorMessage="1">
          <x14:formula1>
            <xm:f>Sheet3!$E$2:$E$3</xm:f>
          </x14:formula1>
          <xm:sqref>D69</xm:sqref>
        </x14:dataValidation>
        <x14:dataValidation type="list" allowBlank="1" showInputMessage="1" showErrorMessage="1">
          <x14:formula1>
            <xm:f>Sheet3!$F$2:$F$3</xm:f>
          </x14:formula1>
          <xm:sqref>D87:F87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
  <sheetViews>
    <sheetView zoomScale="90" zoomScaleNormal="90" workbookViewId="0">
      <selection activeCell="D22" sqref="D22"/>
    </sheetView>
  </sheetViews>
  <sheetFormatPr defaultColWidth="8.81640625" defaultRowHeight="12.5" x14ac:dyDescent="0.25"/>
  <cols>
    <col min="1" max="1" width="4.453125" style="24" customWidth="1"/>
    <col min="2" max="2" width="8.81640625" style="2"/>
    <col min="3" max="3" width="27.26953125" style="2" customWidth="1"/>
    <col min="4" max="4" width="25.54296875" style="2" customWidth="1"/>
    <col min="5" max="5" width="25.81640625" style="2" customWidth="1"/>
    <col min="6" max="6" width="28" style="2" customWidth="1"/>
    <col min="7" max="16384" width="8.81640625" style="2"/>
  </cols>
  <sheetData>
    <row r="1" spans="1:13" ht="48.65" customHeight="1" x14ac:dyDescent="0.25">
      <c r="A1" s="26">
        <v>1</v>
      </c>
      <c r="B1" s="200" t="s">
        <v>126</v>
      </c>
      <c r="C1" s="201"/>
      <c r="D1" s="201"/>
      <c r="E1" s="201"/>
      <c r="F1" s="201"/>
      <c r="G1" s="175"/>
      <c r="H1" s="12"/>
      <c r="I1" s="175"/>
      <c r="J1" s="175"/>
      <c r="K1" s="175"/>
      <c r="L1" s="175"/>
      <c r="M1" s="175"/>
    </row>
    <row r="2" spans="1:13" ht="16" thickBot="1" x14ac:dyDescent="0.3">
      <c r="B2" s="175"/>
      <c r="C2" s="43"/>
      <c r="D2" s="42" t="s">
        <v>127</v>
      </c>
      <c r="E2" s="42" t="s">
        <v>128</v>
      </c>
      <c r="F2" s="42" t="s">
        <v>129</v>
      </c>
      <c r="G2" s="175"/>
      <c r="H2" s="175"/>
      <c r="I2" s="175"/>
      <c r="J2" s="175"/>
      <c r="K2" s="183"/>
      <c r="L2" s="184"/>
      <c r="M2" s="184"/>
    </row>
    <row r="3" spans="1:13" ht="13" thickBot="1" x14ac:dyDescent="0.3">
      <c r="B3" s="175"/>
      <c r="C3" s="10" t="s">
        <v>130</v>
      </c>
      <c r="D3" s="87"/>
      <c r="E3" s="87"/>
      <c r="F3" s="166">
        <f t="shared" ref="F3:F11" si="0">SUM(D3:E3)</f>
        <v>0</v>
      </c>
      <c r="G3" s="175"/>
      <c r="H3" s="175"/>
      <c r="I3" s="175"/>
      <c r="J3" s="175"/>
      <c r="K3" s="175"/>
      <c r="L3" s="175"/>
      <c r="M3" s="175"/>
    </row>
    <row r="4" spans="1:13" ht="13" thickBot="1" x14ac:dyDescent="0.3">
      <c r="B4" s="175"/>
      <c r="C4" s="10" t="s">
        <v>131</v>
      </c>
      <c r="D4" s="87"/>
      <c r="E4" s="87"/>
      <c r="F4" s="166">
        <f t="shared" si="0"/>
        <v>0</v>
      </c>
      <c r="G4" s="175"/>
      <c r="H4" s="175"/>
      <c r="I4" s="175"/>
      <c r="J4" s="175"/>
      <c r="K4" s="175"/>
      <c r="L4" s="175"/>
      <c r="M4" s="175"/>
    </row>
    <row r="5" spans="1:13" ht="13" thickBot="1" x14ac:dyDescent="0.3">
      <c r="B5" s="175"/>
      <c r="C5" s="10" t="s">
        <v>132</v>
      </c>
      <c r="D5" s="87"/>
      <c r="E5" s="87"/>
      <c r="F5" s="166">
        <f t="shared" si="0"/>
        <v>0</v>
      </c>
      <c r="G5" s="175"/>
      <c r="H5" s="175"/>
      <c r="I5" s="175"/>
      <c r="J5" s="175"/>
      <c r="K5" s="175"/>
      <c r="L5" s="175"/>
      <c r="M5" s="175"/>
    </row>
    <row r="6" spans="1:13" ht="13" thickBot="1" x14ac:dyDescent="0.3">
      <c r="B6" s="175"/>
      <c r="C6" s="10" t="s">
        <v>133</v>
      </c>
      <c r="D6" s="87"/>
      <c r="E6" s="87"/>
      <c r="F6" s="166">
        <f t="shared" si="0"/>
        <v>0</v>
      </c>
      <c r="G6" s="175"/>
      <c r="H6" s="175"/>
      <c r="I6" s="175"/>
      <c r="J6" s="175"/>
      <c r="K6" s="175"/>
      <c r="L6" s="175"/>
      <c r="M6" s="175"/>
    </row>
    <row r="7" spans="1:13" ht="13" thickBot="1" x14ac:dyDescent="0.3">
      <c r="B7" s="175"/>
      <c r="C7" s="10" t="s">
        <v>134</v>
      </c>
      <c r="D7" s="87"/>
      <c r="E7" s="87"/>
      <c r="F7" s="166">
        <f t="shared" si="0"/>
        <v>0</v>
      </c>
      <c r="G7" s="175"/>
      <c r="H7" s="175"/>
      <c r="I7" s="175"/>
      <c r="J7" s="175"/>
      <c r="K7" s="175"/>
      <c r="L7" s="175"/>
      <c r="M7" s="175"/>
    </row>
    <row r="8" spans="1:13" ht="13" thickBot="1" x14ac:dyDescent="0.3">
      <c r="B8" s="175"/>
      <c r="C8" s="10" t="s">
        <v>135</v>
      </c>
      <c r="D8" s="87"/>
      <c r="E8" s="87"/>
      <c r="F8" s="166">
        <f t="shared" si="0"/>
        <v>0</v>
      </c>
      <c r="G8" s="175"/>
      <c r="H8" s="175"/>
      <c r="I8" s="175"/>
      <c r="J8" s="175"/>
      <c r="K8" s="175"/>
      <c r="L8" s="175"/>
      <c r="M8" s="175"/>
    </row>
    <row r="9" spans="1:13" ht="13" thickBot="1" x14ac:dyDescent="0.3">
      <c r="B9" s="175"/>
      <c r="C9" s="10" t="s">
        <v>136</v>
      </c>
      <c r="D9" s="87"/>
      <c r="E9" s="87"/>
      <c r="F9" s="166">
        <f t="shared" si="0"/>
        <v>0</v>
      </c>
      <c r="G9" s="175"/>
      <c r="H9" s="175"/>
      <c r="I9" s="175"/>
      <c r="J9" s="175"/>
      <c r="K9" s="175"/>
      <c r="L9" s="175"/>
      <c r="M9" s="175"/>
    </row>
    <row r="10" spans="1:13" ht="13" thickBot="1" x14ac:dyDescent="0.3">
      <c r="B10" s="175"/>
      <c r="C10" s="10" t="s">
        <v>137</v>
      </c>
      <c r="D10" s="87"/>
      <c r="E10" s="87"/>
      <c r="F10" s="166">
        <f t="shared" si="0"/>
        <v>0</v>
      </c>
      <c r="G10" s="175"/>
      <c r="H10" s="175"/>
      <c r="I10" s="175"/>
      <c r="J10" s="175"/>
      <c r="K10" s="175"/>
      <c r="L10" s="175"/>
      <c r="M10" s="175"/>
    </row>
    <row r="11" spans="1:13" ht="13" thickBot="1" x14ac:dyDescent="0.3">
      <c r="B11" s="175"/>
      <c r="C11" s="10" t="s">
        <v>138</v>
      </c>
      <c r="D11" s="87"/>
      <c r="E11" s="87"/>
      <c r="F11" s="166">
        <f t="shared" si="0"/>
        <v>0</v>
      </c>
      <c r="G11" s="175"/>
      <c r="H11" s="175"/>
      <c r="I11" s="175"/>
      <c r="J11" s="175"/>
      <c r="K11" s="175"/>
      <c r="L11" s="175"/>
      <c r="M11" s="175"/>
    </row>
    <row r="12" spans="1:13" ht="13" thickBot="1" x14ac:dyDescent="0.3">
      <c r="B12" s="175"/>
      <c r="C12" s="10" t="s">
        <v>129</v>
      </c>
      <c r="D12" s="166">
        <f>SUM(D3:D11)</f>
        <v>0</v>
      </c>
      <c r="E12" s="166">
        <f>SUM(E3:E11)</f>
        <v>0</v>
      </c>
      <c r="F12" s="166">
        <f>SUM(F3:F11)</f>
        <v>0</v>
      </c>
      <c r="G12" s="175"/>
      <c r="H12" s="175"/>
      <c r="I12" s="175"/>
      <c r="J12" s="175"/>
      <c r="K12" s="175"/>
      <c r="L12" s="175"/>
      <c r="M12" s="175"/>
    </row>
    <row r="14" spans="1:13" ht="37.9" customHeight="1" x14ac:dyDescent="0.25">
      <c r="A14" s="26">
        <v>2</v>
      </c>
      <c r="B14" s="200" t="s">
        <v>139</v>
      </c>
      <c r="C14" s="201"/>
      <c r="D14" s="201"/>
      <c r="E14" s="201"/>
      <c r="F14" s="201"/>
      <c r="G14" s="175"/>
      <c r="H14" s="12"/>
      <c r="I14" s="175"/>
      <c r="J14" s="175"/>
      <c r="K14" s="175"/>
      <c r="L14" s="175"/>
      <c r="M14" s="175"/>
    </row>
    <row r="15" spans="1:13" ht="13.5" thickBot="1" x14ac:dyDescent="0.3">
      <c r="B15" s="175"/>
      <c r="C15" s="43"/>
      <c r="D15" s="42" t="s">
        <v>127</v>
      </c>
      <c r="E15" s="42" t="s">
        <v>128</v>
      </c>
      <c r="F15" s="42" t="s">
        <v>129</v>
      </c>
      <c r="G15" s="175"/>
      <c r="H15" s="175"/>
      <c r="I15" s="175"/>
      <c r="J15" s="175"/>
      <c r="K15" s="175"/>
      <c r="L15" s="175"/>
      <c r="M15" s="175"/>
    </row>
    <row r="16" spans="1:13" ht="13" thickBot="1" x14ac:dyDescent="0.3">
      <c r="B16" s="175"/>
      <c r="C16" s="10" t="s">
        <v>140</v>
      </c>
      <c r="D16" s="87"/>
      <c r="E16" s="87"/>
      <c r="F16" s="166">
        <f>SUM(D16:E16)</f>
        <v>0</v>
      </c>
      <c r="G16" s="175"/>
      <c r="H16" s="12"/>
      <c r="I16" s="175"/>
      <c r="J16" s="175"/>
      <c r="K16" s="175"/>
      <c r="L16" s="175"/>
      <c r="M16" s="175"/>
    </row>
    <row r="17" spans="1:8" ht="13" thickBot="1" x14ac:dyDescent="0.3">
      <c r="B17" s="175"/>
      <c r="C17" s="10" t="s">
        <v>141</v>
      </c>
      <c r="D17" s="87"/>
      <c r="E17" s="87"/>
      <c r="F17" s="166">
        <f>SUM(D17:E17)</f>
        <v>0</v>
      </c>
      <c r="G17" s="175"/>
      <c r="H17" s="175"/>
    </row>
    <row r="18" spans="1:8" ht="15.75" customHeight="1" thickBot="1" x14ac:dyDescent="0.3">
      <c r="B18" s="175"/>
      <c r="C18" s="10" t="s">
        <v>142</v>
      </c>
      <c r="D18" s="87"/>
      <c r="E18" s="87"/>
      <c r="F18" s="166">
        <f>SUM(D18:E18)</f>
        <v>0</v>
      </c>
      <c r="G18" s="175"/>
      <c r="H18" s="175"/>
    </row>
    <row r="19" spans="1:8" ht="13" thickBot="1" x14ac:dyDescent="0.3">
      <c r="B19" s="175"/>
      <c r="C19" s="10" t="s">
        <v>143</v>
      </c>
      <c r="D19" s="87"/>
      <c r="E19" s="87"/>
      <c r="F19" s="166">
        <f>SUM(D19:E19)</f>
        <v>0</v>
      </c>
      <c r="G19" s="175"/>
      <c r="H19" s="175"/>
    </row>
    <row r="20" spans="1:8" ht="13" thickBot="1" x14ac:dyDescent="0.3">
      <c r="B20" s="175"/>
      <c r="C20" s="10" t="s">
        <v>144</v>
      </c>
      <c r="D20" s="87"/>
      <c r="E20" s="87"/>
      <c r="F20" s="166">
        <f t="shared" ref="F20:F22" si="1">SUM(D20:E20)</f>
        <v>0</v>
      </c>
      <c r="G20" s="175"/>
      <c r="H20" s="175"/>
    </row>
    <row r="21" spans="1:8" ht="13" thickBot="1" x14ac:dyDescent="0.3">
      <c r="B21" s="175"/>
      <c r="C21" s="10" t="s">
        <v>145</v>
      </c>
      <c r="D21" s="87"/>
      <c r="E21" s="87"/>
      <c r="F21" s="166">
        <f t="shared" si="1"/>
        <v>0</v>
      </c>
      <c r="G21" s="175"/>
      <c r="H21" s="175"/>
    </row>
    <row r="22" spans="1:8" ht="13" thickBot="1" x14ac:dyDescent="0.3">
      <c r="B22" s="175"/>
      <c r="C22" s="10" t="s">
        <v>146</v>
      </c>
      <c r="D22" s="87"/>
      <c r="E22" s="87"/>
      <c r="F22" s="166">
        <f t="shared" si="1"/>
        <v>0</v>
      </c>
      <c r="G22" s="175"/>
      <c r="H22" s="175"/>
    </row>
    <row r="23" spans="1:8" ht="13" thickBot="1" x14ac:dyDescent="0.3">
      <c r="B23" s="175"/>
      <c r="C23" s="10" t="s">
        <v>129</v>
      </c>
      <c r="D23" s="166">
        <f>SUM(D16:D22)</f>
        <v>0</v>
      </c>
      <c r="E23" s="166">
        <f t="shared" ref="E23:F23" si="2">SUM(E16:E22)</f>
        <v>0</v>
      </c>
      <c r="F23" s="166">
        <f t="shared" si="2"/>
        <v>0</v>
      </c>
      <c r="G23" s="175"/>
      <c r="H23" s="175"/>
    </row>
    <row r="24" spans="1:8" x14ac:dyDescent="0.25">
      <c r="B24" s="175"/>
      <c r="C24" s="175"/>
      <c r="D24" s="175"/>
      <c r="E24" s="175"/>
      <c r="F24" s="175"/>
      <c r="G24" s="175"/>
      <c r="H24" s="13"/>
    </row>
    <row r="25" spans="1:8" ht="33.65" customHeight="1" x14ac:dyDescent="0.25">
      <c r="A25" s="26">
        <v>3</v>
      </c>
      <c r="B25" s="200" t="s">
        <v>147</v>
      </c>
      <c r="C25" s="201"/>
      <c r="D25" s="201"/>
      <c r="E25" s="201"/>
      <c r="F25" s="201"/>
      <c r="G25" s="175"/>
      <c r="H25" s="12"/>
    </row>
    <row r="26" spans="1:8" ht="13.5" thickBot="1" x14ac:dyDescent="0.3">
      <c r="B26" s="175"/>
      <c r="C26" s="41"/>
      <c r="D26" s="42" t="s">
        <v>127</v>
      </c>
      <c r="E26" s="42" t="s">
        <v>128</v>
      </c>
      <c r="F26" s="42" t="s">
        <v>129</v>
      </c>
      <c r="G26" s="175"/>
      <c r="H26" s="12"/>
    </row>
    <row r="27" spans="1:8" ht="13" thickBot="1" x14ac:dyDescent="0.3">
      <c r="B27" s="175"/>
      <c r="C27" s="10" t="s">
        <v>130</v>
      </c>
      <c r="D27" s="87"/>
      <c r="E27" s="87"/>
      <c r="F27" s="166">
        <f t="shared" ref="F27:F35" si="3">SUM(D27:E27)</f>
        <v>0</v>
      </c>
      <c r="G27" s="175"/>
      <c r="H27" s="12"/>
    </row>
    <row r="28" spans="1:8" ht="13" thickBot="1" x14ac:dyDescent="0.3">
      <c r="B28" s="175"/>
      <c r="C28" s="10" t="s">
        <v>131</v>
      </c>
      <c r="D28" s="87"/>
      <c r="E28" s="87"/>
      <c r="F28" s="166">
        <f t="shared" si="3"/>
        <v>0</v>
      </c>
      <c r="G28" s="175"/>
      <c r="H28" s="12"/>
    </row>
    <row r="29" spans="1:8" ht="13" thickBot="1" x14ac:dyDescent="0.3">
      <c r="B29" s="175"/>
      <c r="C29" s="10" t="s">
        <v>132</v>
      </c>
      <c r="D29" s="87"/>
      <c r="E29" s="87"/>
      <c r="F29" s="166">
        <f t="shared" si="3"/>
        <v>0</v>
      </c>
      <c r="G29" s="175"/>
      <c r="H29" s="12"/>
    </row>
    <row r="30" spans="1:8" ht="13" thickBot="1" x14ac:dyDescent="0.3">
      <c r="B30" s="175"/>
      <c r="C30" s="10" t="s">
        <v>133</v>
      </c>
      <c r="D30" s="87"/>
      <c r="E30" s="87"/>
      <c r="F30" s="166">
        <f t="shared" si="3"/>
        <v>0</v>
      </c>
      <c r="G30" s="175"/>
      <c r="H30" s="12"/>
    </row>
    <row r="31" spans="1:8" ht="13" thickBot="1" x14ac:dyDescent="0.3">
      <c r="B31" s="175"/>
      <c r="C31" s="10" t="s">
        <v>134</v>
      </c>
      <c r="D31" s="87"/>
      <c r="E31" s="87"/>
      <c r="F31" s="166">
        <f t="shared" si="3"/>
        <v>0</v>
      </c>
      <c r="G31" s="175"/>
      <c r="H31" s="12"/>
    </row>
    <row r="32" spans="1:8" ht="13" thickBot="1" x14ac:dyDescent="0.3">
      <c r="B32" s="175"/>
      <c r="C32" s="10" t="s">
        <v>135</v>
      </c>
      <c r="D32" s="87"/>
      <c r="E32" s="87"/>
      <c r="F32" s="166">
        <f t="shared" si="3"/>
        <v>0</v>
      </c>
      <c r="G32" s="175"/>
      <c r="H32" s="12"/>
    </row>
    <row r="33" spans="1:8" ht="13" thickBot="1" x14ac:dyDescent="0.3">
      <c r="B33" s="175"/>
      <c r="C33" s="10" t="s">
        <v>136</v>
      </c>
      <c r="D33" s="87"/>
      <c r="E33" s="87"/>
      <c r="F33" s="166">
        <f t="shared" si="3"/>
        <v>0</v>
      </c>
      <c r="G33" s="175"/>
      <c r="H33" s="12"/>
    </row>
    <row r="34" spans="1:8" ht="13" thickBot="1" x14ac:dyDescent="0.3">
      <c r="B34" s="175"/>
      <c r="C34" s="10" t="s">
        <v>137</v>
      </c>
      <c r="D34" s="87"/>
      <c r="E34" s="87"/>
      <c r="F34" s="166">
        <f t="shared" si="3"/>
        <v>0</v>
      </c>
      <c r="G34" s="175"/>
      <c r="H34" s="175"/>
    </row>
    <row r="35" spans="1:8" ht="13" thickBot="1" x14ac:dyDescent="0.3">
      <c r="B35" s="175"/>
      <c r="C35" s="10" t="s">
        <v>138</v>
      </c>
      <c r="D35" s="87"/>
      <c r="E35" s="87"/>
      <c r="F35" s="166">
        <f t="shared" si="3"/>
        <v>0</v>
      </c>
      <c r="G35" s="175"/>
      <c r="H35" s="175"/>
    </row>
    <row r="36" spans="1:8" ht="13" thickBot="1" x14ac:dyDescent="0.3">
      <c r="B36" s="175"/>
      <c r="C36" s="10" t="s">
        <v>129</v>
      </c>
      <c r="D36" s="166">
        <f>SUM(D27:D35)</f>
        <v>0</v>
      </c>
      <c r="E36" s="166">
        <f>SUM(E27:E35)</f>
        <v>0</v>
      </c>
      <c r="F36" s="166">
        <f>SUM(F27:F35)</f>
        <v>0</v>
      </c>
      <c r="G36" s="175"/>
      <c r="H36" s="12"/>
    </row>
    <row r="37" spans="1:8" x14ac:dyDescent="0.25">
      <c r="B37" s="175"/>
      <c r="C37" s="175"/>
      <c r="D37" s="175"/>
      <c r="E37" s="175"/>
      <c r="F37" s="175"/>
      <c r="G37" s="175"/>
      <c r="H37" s="12"/>
    </row>
    <row r="38" spans="1:8" ht="30.65" customHeight="1" x14ac:dyDescent="0.25">
      <c r="A38" s="26">
        <v>4</v>
      </c>
      <c r="B38" s="200" t="s">
        <v>148</v>
      </c>
      <c r="C38" s="200"/>
      <c r="D38" s="200"/>
      <c r="E38" s="200"/>
      <c r="F38" s="200"/>
      <c r="G38" s="175"/>
      <c r="H38" s="12"/>
    </row>
    <row r="39" spans="1:8" ht="13" thickBot="1" x14ac:dyDescent="0.3">
      <c r="B39" s="175"/>
      <c r="C39" s="11"/>
      <c r="D39" s="175"/>
      <c r="E39" s="175"/>
      <c r="F39" s="175"/>
      <c r="G39" s="175"/>
      <c r="H39" s="175"/>
    </row>
    <row r="40" spans="1:8" ht="13.5" thickBot="1" x14ac:dyDescent="0.3">
      <c r="B40" s="175"/>
      <c r="C40" s="14"/>
      <c r="D40" s="15" t="s">
        <v>127</v>
      </c>
      <c r="E40" s="15" t="s">
        <v>128</v>
      </c>
      <c r="F40" s="15" t="s">
        <v>129</v>
      </c>
      <c r="G40" s="175"/>
      <c r="H40" s="13"/>
    </row>
    <row r="41" spans="1:8" ht="13" thickBot="1" x14ac:dyDescent="0.3">
      <c r="B41" s="175"/>
      <c r="C41" s="10" t="s">
        <v>140</v>
      </c>
      <c r="D41" s="87"/>
      <c r="E41" s="87"/>
      <c r="F41" s="166">
        <f t="shared" ref="F41:F47" si="4">SUM(D41:E41)</f>
        <v>0</v>
      </c>
      <c r="G41" s="175"/>
      <c r="H41" s="175"/>
    </row>
    <row r="42" spans="1:8" ht="13" thickBot="1" x14ac:dyDescent="0.3">
      <c r="B42" s="175"/>
      <c r="C42" s="10" t="s">
        <v>141</v>
      </c>
      <c r="D42" s="87"/>
      <c r="E42" s="87"/>
      <c r="F42" s="166">
        <f t="shared" si="4"/>
        <v>0</v>
      </c>
      <c r="G42" s="175"/>
      <c r="H42" s="175"/>
    </row>
    <row r="43" spans="1:8" ht="13" thickBot="1" x14ac:dyDescent="0.3">
      <c r="B43" s="175"/>
      <c r="C43" s="10" t="s">
        <v>142</v>
      </c>
      <c r="D43" s="87"/>
      <c r="E43" s="87"/>
      <c r="F43" s="166">
        <f t="shared" si="4"/>
        <v>0</v>
      </c>
      <c r="G43" s="175"/>
      <c r="H43" s="175"/>
    </row>
    <row r="44" spans="1:8" ht="13" thickBot="1" x14ac:dyDescent="0.3">
      <c r="B44" s="175"/>
      <c r="C44" s="10" t="s">
        <v>143</v>
      </c>
      <c r="D44" s="87"/>
      <c r="E44" s="87"/>
      <c r="F44" s="166">
        <f t="shared" si="4"/>
        <v>0</v>
      </c>
      <c r="G44" s="175"/>
      <c r="H44" s="175"/>
    </row>
    <row r="45" spans="1:8" ht="13" thickBot="1" x14ac:dyDescent="0.3">
      <c r="B45" s="175"/>
      <c r="C45" s="10" t="s">
        <v>144</v>
      </c>
      <c r="D45" s="87"/>
      <c r="E45" s="87"/>
      <c r="F45" s="166">
        <f t="shared" si="4"/>
        <v>0</v>
      </c>
      <c r="G45" s="175"/>
      <c r="H45" s="175"/>
    </row>
    <row r="46" spans="1:8" ht="13" thickBot="1" x14ac:dyDescent="0.3">
      <c r="B46" s="175"/>
      <c r="C46" s="10" t="s">
        <v>145</v>
      </c>
      <c r="D46" s="87"/>
      <c r="E46" s="87"/>
      <c r="F46" s="166">
        <f t="shared" si="4"/>
        <v>0</v>
      </c>
      <c r="G46" s="175"/>
      <c r="H46" s="175"/>
    </row>
    <row r="47" spans="1:8" ht="13" thickBot="1" x14ac:dyDescent="0.3">
      <c r="B47" s="175"/>
      <c r="C47" s="10" t="s">
        <v>146</v>
      </c>
      <c r="D47" s="87"/>
      <c r="E47" s="87"/>
      <c r="F47" s="166">
        <f t="shared" si="4"/>
        <v>0</v>
      </c>
      <c r="G47" s="175"/>
      <c r="H47" s="175"/>
    </row>
    <row r="48" spans="1:8" ht="13" thickBot="1" x14ac:dyDescent="0.3">
      <c r="B48" s="175"/>
      <c r="C48" s="10" t="s">
        <v>129</v>
      </c>
      <c r="D48" s="166">
        <f>SUM(D41:D47)</f>
        <v>0</v>
      </c>
      <c r="E48" s="166">
        <f t="shared" ref="E48:F48" si="5">SUM(E41:E47)</f>
        <v>0</v>
      </c>
      <c r="F48" s="166">
        <f t="shared" si="5"/>
        <v>0</v>
      </c>
      <c r="G48" s="175"/>
      <c r="H48" s="175"/>
    </row>
    <row r="50" spans="1:6" ht="12.75" customHeight="1" x14ac:dyDescent="0.25">
      <c r="A50" s="53">
        <v>5</v>
      </c>
      <c r="B50" s="197" t="s">
        <v>149</v>
      </c>
      <c r="C50" s="198"/>
      <c r="D50" s="198"/>
      <c r="E50" s="198"/>
      <c r="F50" s="173"/>
    </row>
    <row r="51" spans="1:6" ht="12.75" customHeight="1" x14ac:dyDescent="0.25">
      <c r="A51" s="53">
        <v>6</v>
      </c>
      <c r="B51" s="199" t="s">
        <v>150</v>
      </c>
      <c r="C51" s="199"/>
      <c r="D51" s="199"/>
      <c r="E51" s="199"/>
      <c r="F51" s="173"/>
    </row>
    <row r="52" spans="1:6" ht="12.75" customHeight="1" x14ac:dyDescent="0.25">
      <c r="A52" s="53">
        <v>7</v>
      </c>
      <c r="B52" s="199" t="s">
        <v>151</v>
      </c>
      <c r="C52" s="199"/>
      <c r="D52" s="199"/>
      <c r="E52" s="199"/>
      <c r="F52" s="173"/>
    </row>
    <row r="53" spans="1:6" ht="12.75" customHeight="1" x14ac:dyDescent="0.25">
      <c r="A53" s="53">
        <v>8</v>
      </c>
      <c r="B53" s="199" t="s">
        <v>152</v>
      </c>
      <c r="C53" s="199"/>
      <c r="D53" s="199"/>
      <c r="E53" s="199"/>
      <c r="F53" s="173"/>
    </row>
    <row r="54" spans="1:6" x14ac:dyDescent="0.25">
      <c r="A54" s="175"/>
      <c r="B54" s="175"/>
      <c r="C54" s="175"/>
      <c r="D54" s="175"/>
      <c r="E54" s="175"/>
      <c r="F54" s="175"/>
    </row>
    <row r="61" spans="1:6" x14ac:dyDescent="0.25">
      <c r="B61" s="33"/>
      <c r="C61" s="175"/>
      <c r="D61" s="175"/>
      <c r="E61" s="175"/>
      <c r="F61" s="175"/>
    </row>
  </sheetData>
  <sheetProtection algorithmName="SHA-512" hashValue="GlxzwxVpu/MuqN+HODQ7bwxDwvREdqIbUCJETzaDNxnlpDRHn5Jq9sIYW+FP1Cjx7YXaNqvkHabrb9xEOklx/w==" saltValue="VeblRDHSzf4xoLfDBoZmKQ==" spinCount="100000" sheet="1" selectLockedCells="1"/>
  <mergeCells count="9">
    <mergeCell ref="B1:F1"/>
    <mergeCell ref="B14:F14"/>
    <mergeCell ref="B38:F38"/>
    <mergeCell ref="B25:F25"/>
    <mergeCell ref="K2:M2"/>
    <mergeCell ref="B50:E50"/>
    <mergeCell ref="B51:E51"/>
    <mergeCell ref="B52:E52"/>
    <mergeCell ref="B53:E53"/>
  </mergeCells>
  <pageMargins left="0.7" right="0.7" top="0.75" bottom="0.75" header="0.3" footer="0.3"/>
  <pageSetup scale="75" orientation="portrait" r:id="rId1"/>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1"/>
  <sheetViews>
    <sheetView zoomScale="60" zoomScaleNormal="60" workbookViewId="0">
      <pane ySplit="3" topLeftCell="A4" activePane="bottomLeft" state="frozen"/>
      <selection activeCell="B22" sqref="B22"/>
      <selection pane="bottomLeft" activeCell="D178" sqref="D178:F178"/>
    </sheetView>
  </sheetViews>
  <sheetFormatPr defaultColWidth="8.7265625" defaultRowHeight="37.5" customHeight="1" x14ac:dyDescent="0.35"/>
  <cols>
    <col min="1" max="1" width="6.1796875" style="85" customWidth="1"/>
    <col min="2" max="2" width="107.7265625" style="33" bestFit="1" customWidth="1"/>
    <col min="3" max="3" width="12" style="86" customWidth="1"/>
    <col min="4" max="6" width="41.7265625" style="86" customWidth="1"/>
    <col min="7" max="9" width="38.453125" style="69" customWidth="1"/>
  </cols>
  <sheetData>
    <row r="1" spans="1:17" ht="37.5" customHeight="1" thickBot="1" x14ac:dyDescent="0.4">
      <c r="A1" s="68"/>
      <c r="B1" s="69"/>
      <c r="C1" s="70" t="s">
        <v>23</v>
      </c>
      <c r="D1" s="185" t="str">
        <f>'Section I'!D1</f>
        <v>[Enter Bidding Recordkeeper Firm Name]</v>
      </c>
      <c r="E1" s="185"/>
      <c r="F1" s="185"/>
    </row>
    <row r="2" spans="1:17" ht="37.5" customHeight="1" x14ac:dyDescent="0.35">
      <c r="A2" s="68"/>
      <c r="B2" s="70"/>
      <c r="C2" s="71"/>
      <c r="D2" s="69"/>
      <c r="E2" s="69"/>
      <c r="F2" s="69"/>
    </row>
    <row r="3" spans="1:17" ht="37.5" customHeight="1" x14ac:dyDescent="0.35">
      <c r="A3" s="47" t="s">
        <v>153</v>
      </c>
      <c r="B3" s="28" t="s">
        <v>26</v>
      </c>
      <c r="C3" s="170" t="s">
        <v>27</v>
      </c>
      <c r="D3" s="186" t="s">
        <v>28</v>
      </c>
      <c r="E3" s="187"/>
      <c r="F3" s="187"/>
      <c r="G3" s="186" t="s">
        <v>29</v>
      </c>
      <c r="H3" s="187"/>
      <c r="I3" s="187"/>
    </row>
    <row r="4" spans="1:17" ht="15.5" x14ac:dyDescent="0.35">
      <c r="A4" s="48" t="s">
        <v>153</v>
      </c>
      <c r="B4" s="29" t="s">
        <v>5</v>
      </c>
      <c r="C4" s="45"/>
      <c r="D4" s="188"/>
      <c r="E4" s="188"/>
      <c r="F4" s="188"/>
      <c r="G4" s="188"/>
      <c r="H4" s="188"/>
      <c r="I4" s="188"/>
    </row>
    <row r="5" spans="1:17" ht="70.5" customHeight="1" x14ac:dyDescent="0.35">
      <c r="A5" s="73">
        <v>1</v>
      </c>
      <c r="B5" s="76" t="s">
        <v>154</v>
      </c>
      <c r="C5" s="32" t="s">
        <v>32</v>
      </c>
      <c r="D5" s="189"/>
      <c r="E5" s="189"/>
      <c r="F5" s="189"/>
      <c r="G5" s="195"/>
      <c r="H5" s="195"/>
      <c r="I5" s="195"/>
      <c r="K5" s="88"/>
      <c r="L5" s="88"/>
      <c r="M5" s="88"/>
      <c r="N5" s="88"/>
      <c r="O5" s="89"/>
      <c r="P5" s="89"/>
      <c r="Q5" s="89"/>
    </row>
    <row r="6" spans="1:17" ht="70.5" customHeight="1" x14ac:dyDescent="0.35">
      <c r="A6" s="73"/>
      <c r="B6" s="83" t="s">
        <v>155</v>
      </c>
      <c r="C6" s="32" t="s">
        <v>63</v>
      </c>
      <c r="D6" s="189"/>
      <c r="E6" s="189"/>
      <c r="F6" s="189"/>
      <c r="G6" s="195"/>
      <c r="H6" s="195"/>
      <c r="I6" s="195"/>
      <c r="K6" s="88"/>
      <c r="L6" s="88"/>
      <c r="M6" s="88"/>
      <c r="N6" s="88"/>
    </row>
    <row r="7" spans="1:17" ht="70.5" customHeight="1" x14ac:dyDescent="0.35">
      <c r="A7" s="73"/>
      <c r="B7" s="83" t="s">
        <v>156</v>
      </c>
      <c r="C7" s="32" t="s">
        <v>63</v>
      </c>
      <c r="D7" s="189"/>
      <c r="E7" s="189"/>
      <c r="F7" s="189"/>
      <c r="G7" s="195"/>
      <c r="H7" s="195"/>
      <c r="I7" s="195"/>
      <c r="K7" s="90"/>
      <c r="L7" s="75"/>
      <c r="M7" s="75"/>
    </row>
    <row r="8" spans="1:17" ht="70.5" customHeight="1" x14ac:dyDescent="0.35">
      <c r="A8" s="73"/>
      <c r="B8" s="83" t="s">
        <v>157</v>
      </c>
      <c r="C8" s="32" t="s">
        <v>63</v>
      </c>
      <c r="D8" s="189"/>
      <c r="E8" s="189"/>
      <c r="F8" s="189"/>
      <c r="G8" s="195"/>
      <c r="H8" s="195"/>
      <c r="I8" s="195"/>
    </row>
    <row r="9" spans="1:17" ht="70.5" customHeight="1" x14ac:dyDescent="0.35">
      <c r="A9" s="73">
        <v>2</v>
      </c>
      <c r="B9" s="76" t="s">
        <v>158</v>
      </c>
      <c r="C9" s="32" t="s">
        <v>32</v>
      </c>
      <c r="D9" s="189"/>
      <c r="E9" s="189"/>
      <c r="F9" s="189"/>
      <c r="G9" s="195"/>
      <c r="H9" s="195"/>
      <c r="I9" s="195"/>
      <c r="K9" s="89"/>
    </row>
    <row r="10" spans="1:17" ht="70.5" customHeight="1" x14ac:dyDescent="0.35">
      <c r="A10" s="73">
        <v>3</v>
      </c>
      <c r="B10" s="76" t="s">
        <v>159</v>
      </c>
      <c r="C10" s="32" t="s">
        <v>32</v>
      </c>
      <c r="D10" s="189"/>
      <c r="E10" s="189"/>
      <c r="F10" s="189"/>
      <c r="G10" s="195"/>
      <c r="H10" s="195"/>
      <c r="I10" s="195"/>
    </row>
    <row r="11" spans="1:17" ht="70.5" customHeight="1" x14ac:dyDescent="0.35">
      <c r="A11" s="73">
        <v>4</v>
      </c>
      <c r="B11" s="76" t="s">
        <v>160</v>
      </c>
      <c r="C11" s="32" t="s">
        <v>32</v>
      </c>
      <c r="D11" s="189"/>
      <c r="E11" s="189"/>
      <c r="F11" s="194"/>
      <c r="G11" s="195"/>
      <c r="H11" s="195"/>
      <c r="I11" s="195"/>
    </row>
    <row r="12" spans="1:17" ht="70.5" customHeight="1" x14ac:dyDescent="0.35">
      <c r="A12" s="73">
        <v>5</v>
      </c>
      <c r="B12" s="76" t="s">
        <v>161</v>
      </c>
      <c r="C12" s="32" t="s">
        <v>32</v>
      </c>
      <c r="D12" s="189"/>
      <c r="E12" s="189"/>
      <c r="F12" s="189"/>
      <c r="G12" s="195"/>
      <c r="H12" s="195"/>
      <c r="I12" s="195"/>
    </row>
    <row r="13" spans="1:17" ht="70.5" customHeight="1" x14ac:dyDescent="0.35">
      <c r="A13" s="73">
        <v>6</v>
      </c>
      <c r="B13" s="76" t="s">
        <v>162</v>
      </c>
      <c r="C13" s="32" t="s">
        <v>32</v>
      </c>
      <c r="D13" s="189"/>
      <c r="E13" s="189"/>
      <c r="F13" s="189"/>
      <c r="G13" s="195"/>
      <c r="H13" s="195"/>
      <c r="I13" s="195"/>
    </row>
    <row r="14" spans="1:17" ht="70.5" customHeight="1" x14ac:dyDescent="0.35">
      <c r="A14" s="73">
        <v>7</v>
      </c>
      <c r="B14" s="76" t="s">
        <v>163</v>
      </c>
      <c r="C14" s="32" t="s">
        <v>32</v>
      </c>
      <c r="D14" s="189"/>
      <c r="E14" s="189"/>
      <c r="F14" s="189"/>
      <c r="G14" s="195"/>
      <c r="H14" s="195"/>
      <c r="I14" s="195"/>
    </row>
    <row r="15" spans="1:17" ht="70.5" customHeight="1" x14ac:dyDescent="0.35">
      <c r="A15" s="73">
        <v>8</v>
      </c>
      <c r="B15" s="76" t="s">
        <v>164</v>
      </c>
      <c r="C15" s="32" t="s">
        <v>32</v>
      </c>
      <c r="D15" s="189"/>
      <c r="E15" s="189"/>
      <c r="F15" s="189"/>
      <c r="G15" s="195"/>
      <c r="H15" s="195"/>
      <c r="I15" s="195"/>
    </row>
    <row r="16" spans="1:17" ht="70.5" customHeight="1" x14ac:dyDescent="0.35">
      <c r="A16" s="73"/>
      <c r="B16" s="77" t="s">
        <v>165</v>
      </c>
      <c r="C16" s="32" t="s">
        <v>32</v>
      </c>
      <c r="D16" s="189"/>
      <c r="E16" s="189"/>
      <c r="F16" s="189"/>
      <c r="G16" s="195"/>
      <c r="H16" s="195"/>
      <c r="I16" s="195"/>
    </row>
    <row r="17" spans="1:13" ht="70.5" customHeight="1" x14ac:dyDescent="0.35">
      <c r="A17" s="73">
        <v>9</v>
      </c>
      <c r="B17" s="76" t="s">
        <v>166</v>
      </c>
      <c r="C17" s="32" t="s">
        <v>32</v>
      </c>
      <c r="D17" s="192"/>
      <c r="E17" s="193"/>
      <c r="F17" s="194"/>
      <c r="G17" s="195"/>
      <c r="H17" s="195"/>
      <c r="I17" s="195"/>
    </row>
    <row r="18" spans="1:13" ht="70.5" customHeight="1" x14ac:dyDescent="0.35">
      <c r="A18" s="73"/>
      <c r="B18" s="77" t="s">
        <v>167</v>
      </c>
      <c r="C18" s="32" t="s">
        <v>32</v>
      </c>
      <c r="D18" s="189"/>
      <c r="E18" s="189"/>
      <c r="F18" s="189"/>
      <c r="G18" s="195"/>
      <c r="H18" s="195"/>
      <c r="I18" s="195"/>
    </row>
    <row r="19" spans="1:13" ht="70.5" customHeight="1" x14ac:dyDescent="0.35">
      <c r="A19" s="73">
        <v>10</v>
      </c>
      <c r="B19" s="76" t="s">
        <v>168</v>
      </c>
      <c r="C19" s="32" t="s">
        <v>32</v>
      </c>
      <c r="D19" s="189"/>
      <c r="E19" s="189"/>
      <c r="F19" s="189"/>
      <c r="G19" s="195"/>
      <c r="H19" s="195"/>
      <c r="I19" s="195"/>
    </row>
    <row r="20" spans="1:13" ht="70.5" customHeight="1" x14ac:dyDescent="0.35">
      <c r="A20" s="73">
        <v>11</v>
      </c>
      <c r="B20" s="76" t="s">
        <v>169</v>
      </c>
      <c r="C20" s="32" t="s">
        <v>32</v>
      </c>
      <c r="D20" s="189"/>
      <c r="E20" s="189"/>
      <c r="F20" s="189"/>
      <c r="G20" s="195"/>
      <c r="H20" s="195"/>
      <c r="I20" s="195"/>
      <c r="K20" s="89"/>
      <c r="L20" s="89"/>
      <c r="M20" s="89"/>
    </row>
    <row r="21" spans="1:13" ht="70.5" customHeight="1" x14ac:dyDescent="0.35">
      <c r="A21" s="73">
        <v>12</v>
      </c>
      <c r="B21" s="76" t="s">
        <v>170</v>
      </c>
      <c r="C21" s="32" t="s">
        <v>32</v>
      </c>
      <c r="D21" s="189"/>
      <c r="E21" s="189"/>
      <c r="F21" s="189"/>
      <c r="G21" s="195"/>
      <c r="H21" s="195"/>
      <c r="I21" s="195"/>
    </row>
    <row r="22" spans="1:13" ht="70.5" customHeight="1" x14ac:dyDescent="0.35">
      <c r="A22" s="73">
        <v>13</v>
      </c>
      <c r="B22" s="76" t="s">
        <v>171</v>
      </c>
      <c r="C22" s="32" t="s">
        <v>32</v>
      </c>
      <c r="D22" s="189"/>
      <c r="E22" s="189"/>
      <c r="F22" s="189"/>
      <c r="G22" s="195"/>
      <c r="H22" s="195"/>
      <c r="I22" s="195"/>
    </row>
    <row r="23" spans="1:13" ht="70.5" customHeight="1" x14ac:dyDescent="0.35">
      <c r="A23" s="73">
        <v>14</v>
      </c>
      <c r="B23" s="76" t="s">
        <v>172</v>
      </c>
      <c r="C23" s="32" t="s">
        <v>32</v>
      </c>
      <c r="D23" s="189"/>
      <c r="E23" s="189"/>
      <c r="F23" s="189"/>
      <c r="G23" s="195"/>
      <c r="H23" s="195"/>
      <c r="I23" s="195"/>
    </row>
    <row r="24" spans="1:13" ht="70.5" customHeight="1" x14ac:dyDescent="0.35">
      <c r="A24" s="73">
        <v>15</v>
      </c>
      <c r="B24" s="76" t="s">
        <v>173</v>
      </c>
      <c r="C24" s="32" t="s">
        <v>32</v>
      </c>
      <c r="D24" s="189"/>
      <c r="E24" s="189"/>
      <c r="F24" s="189"/>
      <c r="G24" s="195"/>
      <c r="H24" s="195"/>
      <c r="I24" s="195"/>
    </row>
    <row r="25" spans="1:13" ht="70.5" customHeight="1" x14ac:dyDescent="0.35">
      <c r="A25" s="73">
        <v>16</v>
      </c>
      <c r="B25" s="76" t="s">
        <v>174</v>
      </c>
      <c r="C25" s="32" t="s">
        <v>32</v>
      </c>
      <c r="D25" s="189"/>
      <c r="E25" s="189"/>
      <c r="F25" s="189"/>
      <c r="G25" s="195"/>
      <c r="H25" s="195"/>
      <c r="I25" s="195"/>
    </row>
    <row r="26" spans="1:13" ht="70.5" customHeight="1" x14ac:dyDescent="0.35">
      <c r="A26" s="73">
        <v>17</v>
      </c>
      <c r="B26" s="76" t="s">
        <v>175</v>
      </c>
      <c r="C26" s="32" t="s">
        <v>32</v>
      </c>
      <c r="D26" s="189"/>
      <c r="E26" s="189"/>
      <c r="F26" s="189"/>
      <c r="G26" s="195"/>
      <c r="H26" s="195"/>
      <c r="I26" s="195"/>
    </row>
    <row r="27" spans="1:13" ht="70.5" customHeight="1" x14ac:dyDescent="0.35">
      <c r="A27" s="73">
        <v>18</v>
      </c>
      <c r="B27" s="76" t="s">
        <v>176</v>
      </c>
      <c r="C27" s="32" t="s">
        <v>32</v>
      </c>
      <c r="D27" s="189"/>
      <c r="E27" s="189"/>
      <c r="F27" s="189"/>
      <c r="G27" s="195"/>
      <c r="H27" s="195"/>
      <c r="I27" s="195"/>
    </row>
    <row r="28" spans="1:13" ht="70.5" customHeight="1" x14ac:dyDescent="0.35">
      <c r="A28" s="73">
        <v>19</v>
      </c>
      <c r="B28" s="76" t="s">
        <v>177</v>
      </c>
      <c r="C28" s="32" t="s">
        <v>63</v>
      </c>
      <c r="D28" s="189"/>
      <c r="E28" s="189"/>
      <c r="F28" s="189"/>
      <c r="G28" s="195"/>
      <c r="H28" s="195"/>
      <c r="I28" s="195"/>
    </row>
    <row r="29" spans="1:13" ht="70.5" customHeight="1" x14ac:dyDescent="0.35">
      <c r="A29" s="73">
        <v>20</v>
      </c>
      <c r="B29" s="76" t="s">
        <v>178</v>
      </c>
      <c r="C29" s="32" t="s">
        <v>32</v>
      </c>
      <c r="D29" s="189"/>
      <c r="E29" s="189"/>
      <c r="F29" s="189"/>
      <c r="G29" s="195"/>
      <c r="H29" s="195"/>
      <c r="I29" s="195"/>
    </row>
    <row r="30" spans="1:13" ht="70.5" customHeight="1" x14ac:dyDescent="0.35">
      <c r="A30" s="73">
        <v>21</v>
      </c>
      <c r="B30" s="76" t="s">
        <v>179</v>
      </c>
      <c r="C30" s="32" t="s">
        <v>32</v>
      </c>
      <c r="D30" s="189"/>
      <c r="E30" s="189"/>
      <c r="F30" s="189"/>
      <c r="G30" s="195"/>
      <c r="H30" s="195"/>
      <c r="I30" s="195"/>
    </row>
    <row r="31" spans="1:13" ht="70.5" customHeight="1" x14ac:dyDescent="0.35">
      <c r="A31" s="73">
        <v>22</v>
      </c>
      <c r="B31" s="76" t="s">
        <v>180</v>
      </c>
      <c r="C31" s="32" t="s">
        <v>32</v>
      </c>
      <c r="D31" s="189"/>
      <c r="E31" s="189"/>
      <c r="F31" s="189"/>
      <c r="G31" s="195"/>
      <c r="H31" s="195"/>
      <c r="I31" s="195"/>
    </row>
    <row r="32" spans="1:13" ht="29.5" customHeight="1" x14ac:dyDescent="0.35">
      <c r="A32" s="73">
        <v>23</v>
      </c>
      <c r="B32" s="76" t="s">
        <v>181</v>
      </c>
      <c r="C32" s="39"/>
      <c r="D32" s="191"/>
      <c r="E32" s="191"/>
      <c r="F32" s="191"/>
      <c r="G32" s="196"/>
      <c r="H32" s="196"/>
      <c r="I32" s="196"/>
      <c r="J32" s="91"/>
    </row>
    <row r="33" spans="1:10" ht="70.5" customHeight="1" x14ac:dyDescent="0.35">
      <c r="A33" s="73"/>
      <c r="B33" s="83" t="s">
        <v>182</v>
      </c>
      <c r="C33" s="32" t="s">
        <v>32</v>
      </c>
      <c r="D33" s="189"/>
      <c r="E33" s="189"/>
      <c r="F33" s="189"/>
      <c r="G33" s="195"/>
      <c r="H33" s="195"/>
      <c r="I33" s="195"/>
      <c r="J33" s="92"/>
    </row>
    <row r="34" spans="1:10" ht="70.5" customHeight="1" x14ac:dyDescent="0.35">
      <c r="A34" s="73"/>
      <c r="B34" s="83" t="s">
        <v>183</v>
      </c>
      <c r="C34" s="32" t="s">
        <v>32</v>
      </c>
      <c r="D34" s="189"/>
      <c r="E34" s="189"/>
      <c r="F34" s="189"/>
      <c r="G34" s="195"/>
      <c r="H34" s="195"/>
      <c r="I34" s="195"/>
      <c r="J34" s="92"/>
    </row>
    <row r="35" spans="1:10" ht="70.5" customHeight="1" x14ac:dyDescent="0.35">
      <c r="A35" s="73"/>
      <c r="B35" s="83" t="s">
        <v>184</v>
      </c>
      <c r="C35" s="32" t="s">
        <v>32</v>
      </c>
      <c r="D35" s="189"/>
      <c r="E35" s="189"/>
      <c r="F35" s="189"/>
      <c r="G35" s="195"/>
      <c r="H35" s="195"/>
      <c r="I35" s="195"/>
      <c r="J35" s="92"/>
    </row>
    <row r="36" spans="1:10" ht="70.5" customHeight="1" x14ac:dyDescent="0.35">
      <c r="A36" s="73"/>
      <c r="B36" s="83" t="s">
        <v>185</v>
      </c>
      <c r="C36" s="32" t="s">
        <v>32</v>
      </c>
      <c r="D36" s="189"/>
      <c r="E36" s="189"/>
      <c r="F36" s="189"/>
      <c r="G36" s="195"/>
      <c r="H36" s="195"/>
      <c r="I36" s="195"/>
      <c r="J36" s="92"/>
    </row>
    <row r="37" spans="1:10" ht="70.5" customHeight="1" x14ac:dyDescent="0.35">
      <c r="A37" s="73"/>
      <c r="B37" s="83" t="s">
        <v>186</v>
      </c>
      <c r="C37" s="32" t="s">
        <v>32</v>
      </c>
      <c r="D37" s="189"/>
      <c r="E37" s="189"/>
      <c r="F37" s="189"/>
      <c r="G37" s="195"/>
      <c r="H37" s="195"/>
      <c r="I37" s="195"/>
      <c r="J37" s="92"/>
    </row>
    <row r="38" spans="1:10" ht="70.5" customHeight="1" x14ac:dyDescent="0.35">
      <c r="A38" s="73">
        <v>24</v>
      </c>
      <c r="B38" s="76" t="s">
        <v>187</v>
      </c>
      <c r="C38" s="80" t="s">
        <v>32</v>
      </c>
      <c r="D38" s="189"/>
      <c r="E38" s="189"/>
      <c r="F38" s="189"/>
      <c r="G38" s="195"/>
      <c r="H38" s="195"/>
      <c r="I38" s="195"/>
      <c r="J38" s="91"/>
    </row>
    <row r="39" spans="1:10" ht="70.5" customHeight="1" x14ac:dyDescent="0.35">
      <c r="A39" s="73"/>
      <c r="B39" s="83" t="s">
        <v>188</v>
      </c>
      <c r="C39" s="80" t="s">
        <v>32</v>
      </c>
      <c r="D39" s="189"/>
      <c r="E39" s="189"/>
      <c r="F39" s="189"/>
      <c r="G39" s="195"/>
      <c r="H39" s="195"/>
      <c r="I39" s="195"/>
      <c r="J39" s="91"/>
    </row>
    <row r="40" spans="1:10" ht="70.5" customHeight="1" x14ac:dyDescent="0.35">
      <c r="A40" s="73">
        <v>25</v>
      </c>
      <c r="B40" s="76" t="s">
        <v>189</v>
      </c>
      <c r="C40" s="32" t="s">
        <v>32</v>
      </c>
      <c r="D40" s="189"/>
      <c r="E40" s="189"/>
      <c r="F40" s="189"/>
      <c r="G40" s="195"/>
      <c r="H40" s="195"/>
      <c r="I40" s="195"/>
    </row>
    <row r="41" spans="1:10" ht="70.5" customHeight="1" x14ac:dyDescent="0.35">
      <c r="A41" s="73">
        <v>26</v>
      </c>
      <c r="B41" s="76" t="s">
        <v>190</v>
      </c>
      <c r="C41" s="32" t="s">
        <v>32</v>
      </c>
      <c r="D41" s="189"/>
      <c r="E41" s="189"/>
      <c r="F41" s="189"/>
      <c r="G41" s="195"/>
      <c r="H41" s="195"/>
      <c r="I41" s="195"/>
    </row>
    <row r="42" spans="1:10" ht="70.5" customHeight="1" x14ac:dyDescent="0.35">
      <c r="A42" s="73">
        <v>27</v>
      </c>
      <c r="B42" s="76" t="s">
        <v>191</v>
      </c>
      <c r="C42" s="32" t="s">
        <v>32</v>
      </c>
      <c r="D42" s="190"/>
      <c r="E42" s="190"/>
      <c r="F42" s="190"/>
      <c r="G42" s="195"/>
      <c r="H42" s="195"/>
      <c r="I42" s="195"/>
    </row>
    <row r="43" spans="1:10" ht="70.5" customHeight="1" x14ac:dyDescent="0.35">
      <c r="A43" s="73">
        <v>28</v>
      </c>
      <c r="B43" s="76" t="s">
        <v>192</v>
      </c>
      <c r="C43" s="32" t="s">
        <v>32</v>
      </c>
      <c r="D43" s="189"/>
      <c r="E43" s="189"/>
      <c r="F43" s="189"/>
      <c r="G43" s="195"/>
      <c r="H43" s="195"/>
      <c r="I43" s="195"/>
    </row>
    <row r="44" spans="1:10" ht="29.5" customHeight="1" x14ac:dyDescent="0.35">
      <c r="A44" s="73">
        <v>29</v>
      </c>
      <c r="B44" s="76" t="s">
        <v>193</v>
      </c>
      <c r="C44" s="39"/>
      <c r="D44" s="191"/>
      <c r="E44" s="191"/>
      <c r="F44" s="191"/>
      <c r="G44" s="196"/>
      <c r="H44" s="196"/>
      <c r="I44" s="196"/>
    </row>
    <row r="45" spans="1:10" ht="70.5" customHeight="1" x14ac:dyDescent="0.35">
      <c r="A45" s="73"/>
      <c r="B45" s="83" t="s">
        <v>194</v>
      </c>
      <c r="C45" s="32" t="s">
        <v>32</v>
      </c>
      <c r="D45" s="189"/>
      <c r="E45" s="189"/>
      <c r="F45" s="189"/>
      <c r="G45" s="195"/>
      <c r="H45" s="195"/>
      <c r="I45" s="195"/>
    </row>
    <row r="46" spans="1:10" ht="70.5" customHeight="1" x14ac:dyDescent="0.35">
      <c r="A46" s="73">
        <v>30</v>
      </c>
      <c r="B46" s="76" t="s">
        <v>195</v>
      </c>
      <c r="C46" s="32" t="s">
        <v>32</v>
      </c>
      <c r="D46" s="189"/>
      <c r="E46" s="189"/>
      <c r="F46" s="189"/>
      <c r="G46" s="195"/>
      <c r="H46" s="195"/>
      <c r="I46" s="195"/>
    </row>
    <row r="47" spans="1:10" ht="70.5" customHeight="1" x14ac:dyDescent="0.35">
      <c r="A47" s="73">
        <v>31</v>
      </c>
      <c r="B47" s="76" t="s">
        <v>196</v>
      </c>
      <c r="C47" s="32" t="s">
        <v>32</v>
      </c>
      <c r="D47" s="189"/>
      <c r="E47" s="189"/>
      <c r="F47" s="189"/>
      <c r="G47" s="195"/>
      <c r="H47" s="195"/>
      <c r="I47" s="195"/>
    </row>
    <row r="48" spans="1:10" ht="70.5" customHeight="1" x14ac:dyDescent="0.35">
      <c r="A48" s="73">
        <v>32</v>
      </c>
      <c r="B48" s="76" t="s">
        <v>197</v>
      </c>
      <c r="C48" s="32" t="s">
        <v>32</v>
      </c>
      <c r="D48" s="190"/>
      <c r="E48" s="190"/>
      <c r="F48" s="190"/>
      <c r="G48" s="195"/>
      <c r="H48" s="195"/>
      <c r="I48" s="195"/>
    </row>
    <row r="49" spans="1:9" ht="29" customHeight="1" x14ac:dyDescent="0.35">
      <c r="A49" s="73">
        <v>33</v>
      </c>
      <c r="B49" s="76" t="s">
        <v>198</v>
      </c>
      <c r="C49" s="39"/>
      <c r="D49" s="191"/>
      <c r="E49" s="191"/>
      <c r="F49" s="191"/>
      <c r="G49" s="196"/>
      <c r="H49" s="196"/>
      <c r="I49" s="196"/>
    </row>
    <row r="50" spans="1:9" ht="70.5" customHeight="1" x14ac:dyDescent="0.35">
      <c r="A50" s="73"/>
      <c r="B50" s="83" t="s">
        <v>199</v>
      </c>
      <c r="C50" s="32" t="s">
        <v>32</v>
      </c>
      <c r="D50" s="189"/>
      <c r="E50" s="189"/>
      <c r="F50" s="189"/>
      <c r="G50" s="195"/>
      <c r="H50" s="195"/>
      <c r="I50" s="195"/>
    </row>
    <row r="51" spans="1:9" ht="70.5" customHeight="1" x14ac:dyDescent="0.35">
      <c r="A51" s="73"/>
      <c r="B51" s="83" t="s">
        <v>200</v>
      </c>
      <c r="C51" s="32" t="s">
        <v>32</v>
      </c>
      <c r="D51" s="189"/>
      <c r="E51" s="189"/>
      <c r="F51" s="189"/>
      <c r="G51" s="195"/>
      <c r="H51" s="195"/>
      <c r="I51" s="195"/>
    </row>
    <row r="52" spans="1:9" ht="70.5" customHeight="1" x14ac:dyDescent="0.35">
      <c r="A52" s="73">
        <v>34</v>
      </c>
      <c r="B52" s="76" t="s">
        <v>201</v>
      </c>
      <c r="C52" s="32" t="s">
        <v>32</v>
      </c>
      <c r="D52" s="189"/>
      <c r="E52" s="189"/>
      <c r="F52" s="189"/>
      <c r="G52" s="195"/>
      <c r="H52" s="195"/>
      <c r="I52" s="195"/>
    </row>
    <row r="53" spans="1:9" ht="27" customHeight="1" x14ac:dyDescent="0.35">
      <c r="A53" s="73">
        <v>35</v>
      </c>
      <c r="B53" s="76" t="s">
        <v>202</v>
      </c>
      <c r="C53" s="39"/>
      <c r="D53" s="191"/>
      <c r="E53" s="191"/>
      <c r="F53" s="191"/>
      <c r="G53" s="196"/>
      <c r="H53" s="196"/>
      <c r="I53" s="196"/>
    </row>
    <row r="54" spans="1:9" ht="70.5" customHeight="1" x14ac:dyDescent="0.35">
      <c r="A54" s="73"/>
      <c r="B54" s="83" t="s">
        <v>203</v>
      </c>
      <c r="C54" s="32" t="s">
        <v>32</v>
      </c>
      <c r="D54" s="189"/>
      <c r="E54" s="189"/>
      <c r="F54" s="189"/>
      <c r="G54" s="195"/>
      <c r="H54" s="195"/>
      <c r="I54" s="195"/>
    </row>
    <row r="55" spans="1:9" ht="70.5" customHeight="1" x14ac:dyDescent="0.35">
      <c r="A55" s="73"/>
      <c r="B55" s="83" t="s">
        <v>204</v>
      </c>
      <c r="C55" s="32" t="s">
        <v>32</v>
      </c>
      <c r="D55" s="189"/>
      <c r="E55" s="189"/>
      <c r="F55" s="189"/>
      <c r="G55" s="195"/>
      <c r="H55" s="195"/>
      <c r="I55" s="195"/>
    </row>
    <row r="56" spans="1:9" ht="70.5" customHeight="1" x14ac:dyDescent="0.35">
      <c r="A56" s="73"/>
      <c r="B56" s="83" t="s">
        <v>205</v>
      </c>
      <c r="C56" s="32" t="s">
        <v>32</v>
      </c>
      <c r="D56" s="189"/>
      <c r="E56" s="189"/>
      <c r="F56" s="189"/>
      <c r="G56" s="195"/>
      <c r="H56" s="195"/>
      <c r="I56" s="195"/>
    </row>
    <row r="57" spans="1:9" ht="70.5" customHeight="1" x14ac:dyDescent="0.35">
      <c r="A57" s="73"/>
      <c r="B57" s="83" t="s">
        <v>206</v>
      </c>
      <c r="C57" s="32" t="s">
        <v>32</v>
      </c>
      <c r="D57" s="189"/>
      <c r="E57" s="189"/>
      <c r="F57" s="189"/>
      <c r="G57" s="195"/>
      <c r="H57" s="195"/>
      <c r="I57" s="195"/>
    </row>
    <row r="58" spans="1:9" ht="70.5" customHeight="1" x14ac:dyDescent="0.35">
      <c r="A58" s="73"/>
      <c r="B58" s="83" t="s">
        <v>207</v>
      </c>
      <c r="C58" s="32" t="s">
        <v>32</v>
      </c>
      <c r="D58" s="189"/>
      <c r="E58" s="189"/>
      <c r="F58" s="189"/>
      <c r="G58" s="195"/>
      <c r="H58" s="195"/>
      <c r="I58" s="195"/>
    </row>
    <row r="59" spans="1:9" ht="70.5" customHeight="1" x14ac:dyDescent="0.35">
      <c r="A59" s="73">
        <v>36</v>
      </c>
      <c r="B59" s="76" t="s">
        <v>208</v>
      </c>
      <c r="C59" s="32" t="s">
        <v>32</v>
      </c>
      <c r="D59" s="189"/>
      <c r="E59" s="189"/>
      <c r="F59" s="189"/>
      <c r="G59" s="195"/>
      <c r="H59" s="195"/>
      <c r="I59" s="195"/>
    </row>
    <row r="60" spans="1:9" ht="70.5" customHeight="1" x14ac:dyDescent="0.35">
      <c r="A60" s="73">
        <v>37</v>
      </c>
      <c r="B60" s="76" t="s">
        <v>209</v>
      </c>
      <c r="C60" s="32" t="s">
        <v>32</v>
      </c>
      <c r="D60" s="189"/>
      <c r="E60" s="189"/>
      <c r="F60" s="189"/>
      <c r="G60" s="195"/>
      <c r="H60" s="195"/>
      <c r="I60" s="195"/>
    </row>
    <row r="61" spans="1:9" ht="70.5" customHeight="1" x14ac:dyDescent="0.35">
      <c r="A61" s="73">
        <v>38</v>
      </c>
      <c r="B61" s="76" t="s">
        <v>210</v>
      </c>
      <c r="C61" s="32" t="s">
        <v>32</v>
      </c>
      <c r="D61" s="189"/>
      <c r="E61" s="189"/>
      <c r="F61" s="189"/>
      <c r="G61" s="195"/>
      <c r="H61" s="195"/>
      <c r="I61" s="195"/>
    </row>
    <row r="62" spans="1:9" ht="70.5" customHeight="1" x14ac:dyDescent="0.35">
      <c r="A62" s="73">
        <v>39</v>
      </c>
      <c r="B62" s="76" t="s">
        <v>211</v>
      </c>
      <c r="C62" s="32" t="s">
        <v>32</v>
      </c>
      <c r="D62" s="189"/>
      <c r="E62" s="189"/>
      <c r="F62" s="189"/>
      <c r="G62" s="195"/>
      <c r="H62" s="195"/>
      <c r="I62" s="195"/>
    </row>
    <row r="63" spans="1:9" ht="70.5" customHeight="1" x14ac:dyDescent="0.35">
      <c r="A63" s="73">
        <v>40</v>
      </c>
      <c r="B63" s="76" t="s">
        <v>212</v>
      </c>
      <c r="C63" s="32" t="s">
        <v>32</v>
      </c>
      <c r="D63" s="189"/>
      <c r="E63" s="189"/>
      <c r="F63" s="189"/>
      <c r="G63" s="195"/>
      <c r="H63" s="195"/>
      <c r="I63" s="195"/>
    </row>
    <row r="64" spans="1:9" ht="70.5" customHeight="1" x14ac:dyDescent="0.35">
      <c r="A64" s="73">
        <v>41</v>
      </c>
      <c r="B64" s="76" t="s">
        <v>213</v>
      </c>
      <c r="C64" s="32" t="s">
        <v>32</v>
      </c>
      <c r="D64" s="189"/>
      <c r="E64" s="189"/>
      <c r="F64" s="189"/>
      <c r="G64" s="195"/>
      <c r="H64" s="195"/>
      <c r="I64" s="195"/>
    </row>
    <row r="65" spans="1:9" ht="32" customHeight="1" x14ac:dyDescent="0.35">
      <c r="A65" s="73">
        <v>42</v>
      </c>
      <c r="B65" s="76" t="s">
        <v>214</v>
      </c>
      <c r="C65" s="39"/>
      <c r="D65" s="191"/>
      <c r="E65" s="191"/>
      <c r="F65" s="191"/>
      <c r="G65" s="196"/>
      <c r="H65" s="196"/>
      <c r="I65" s="196"/>
    </row>
    <row r="66" spans="1:9" ht="70.5" customHeight="1" x14ac:dyDescent="0.35">
      <c r="A66" s="73"/>
      <c r="B66" s="83" t="s">
        <v>215</v>
      </c>
      <c r="C66" s="32" t="s">
        <v>32</v>
      </c>
      <c r="D66" s="189"/>
      <c r="E66" s="189"/>
      <c r="F66" s="189"/>
      <c r="G66" s="195"/>
      <c r="H66" s="195"/>
      <c r="I66" s="195"/>
    </row>
    <row r="67" spans="1:9" ht="70.5" customHeight="1" x14ac:dyDescent="0.35">
      <c r="A67" s="73"/>
      <c r="B67" s="83" t="s">
        <v>216</v>
      </c>
      <c r="C67" s="32" t="s">
        <v>32</v>
      </c>
      <c r="D67" s="189"/>
      <c r="E67" s="189"/>
      <c r="F67" s="189"/>
      <c r="G67" s="195"/>
      <c r="H67" s="195"/>
      <c r="I67" s="195"/>
    </row>
    <row r="68" spans="1:9" ht="70.5" customHeight="1" x14ac:dyDescent="0.35">
      <c r="A68" s="73"/>
      <c r="B68" s="83" t="s">
        <v>217</v>
      </c>
      <c r="C68" s="32" t="s">
        <v>32</v>
      </c>
      <c r="D68" s="189"/>
      <c r="E68" s="189"/>
      <c r="F68" s="189"/>
      <c r="G68" s="195"/>
      <c r="H68" s="195"/>
      <c r="I68" s="195"/>
    </row>
    <row r="69" spans="1:9" ht="70.5" customHeight="1" x14ac:dyDescent="0.35">
      <c r="A69" s="73">
        <v>43</v>
      </c>
      <c r="B69" s="76" t="s">
        <v>218</v>
      </c>
      <c r="C69" s="32" t="s">
        <v>32</v>
      </c>
      <c r="D69" s="189"/>
      <c r="E69" s="189"/>
      <c r="F69" s="189"/>
      <c r="G69" s="195"/>
      <c r="H69" s="195"/>
      <c r="I69" s="195"/>
    </row>
    <row r="70" spans="1:9" ht="30.5" customHeight="1" x14ac:dyDescent="0.35">
      <c r="A70" s="73">
        <v>44</v>
      </c>
      <c r="B70" s="76" t="s">
        <v>219</v>
      </c>
      <c r="C70" s="39"/>
      <c r="D70" s="191"/>
      <c r="E70" s="191"/>
      <c r="F70" s="191"/>
      <c r="G70" s="196"/>
      <c r="H70" s="196"/>
      <c r="I70" s="196"/>
    </row>
    <row r="71" spans="1:9" ht="70.5" customHeight="1" x14ac:dyDescent="0.35">
      <c r="A71" s="73"/>
      <c r="B71" s="93" t="s">
        <v>182</v>
      </c>
      <c r="C71" s="32" t="s">
        <v>32</v>
      </c>
      <c r="D71" s="189"/>
      <c r="E71" s="189"/>
      <c r="F71" s="189"/>
      <c r="G71" s="195"/>
      <c r="H71" s="195"/>
      <c r="I71" s="195"/>
    </row>
    <row r="72" spans="1:9" ht="70.5" customHeight="1" x14ac:dyDescent="0.35">
      <c r="A72" s="73"/>
      <c r="B72" s="83" t="s">
        <v>183</v>
      </c>
      <c r="C72" s="32" t="s">
        <v>32</v>
      </c>
      <c r="D72" s="189"/>
      <c r="E72" s="189"/>
      <c r="F72" s="189"/>
      <c r="G72" s="195"/>
      <c r="H72" s="195"/>
      <c r="I72" s="195"/>
    </row>
    <row r="73" spans="1:9" ht="70.5" customHeight="1" x14ac:dyDescent="0.35">
      <c r="A73" s="73"/>
      <c r="B73" s="83" t="s">
        <v>220</v>
      </c>
      <c r="C73" s="32" t="s">
        <v>32</v>
      </c>
      <c r="D73" s="189"/>
      <c r="E73" s="189"/>
      <c r="F73" s="189"/>
      <c r="G73" s="195"/>
      <c r="H73" s="195"/>
      <c r="I73" s="195"/>
    </row>
    <row r="74" spans="1:9" ht="70.5" customHeight="1" x14ac:dyDescent="0.35">
      <c r="A74" s="73"/>
      <c r="B74" s="83" t="s">
        <v>185</v>
      </c>
      <c r="C74" s="32" t="s">
        <v>32</v>
      </c>
      <c r="D74" s="189"/>
      <c r="E74" s="189"/>
      <c r="F74" s="189"/>
      <c r="G74" s="195"/>
      <c r="H74" s="195"/>
      <c r="I74" s="195"/>
    </row>
    <row r="75" spans="1:9" ht="70.5" customHeight="1" x14ac:dyDescent="0.35">
      <c r="A75" s="73"/>
      <c r="B75" s="83" t="s">
        <v>221</v>
      </c>
      <c r="C75" s="32" t="s">
        <v>32</v>
      </c>
      <c r="D75" s="189"/>
      <c r="E75" s="189"/>
      <c r="F75" s="189"/>
      <c r="G75" s="195"/>
      <c r="H75" s="195"/>
      <c r="I75" s="195"/>
    </row>
    <row r="76" spans="1:9" ht="70.5" customHeight="1" x14ac:dyDescent="0.35">
      <c r="A76" s="73">
        <v>45</v>
      </c>
      <c r="B76" s="76" t="s">
        <v>222</v>
      </c>
      <c r="C76" s="32" t="s">
        <v>32</v>
      </c>
      <c r="D76" s="189"/>
      <c r="E76" s="189"/>
      <c r="F76" s="189"/>
      <c r="G76" s="195"/>
      <c r="H76" s="195"/>
      <c r="I76" s="195"/>
    </row>
    <row r="77" spans="1:9" ht="70.5" customHeight="1" x14ac:dyDescent="0.35">
      <c r="A77" s="73">
        <v>46</v>
      </c>
      <c r="B77" s="76" t="s">
        <v>223</v>
      </c>
      <c r="C77" s="32" t="s">
        <v>32</v>
      </c>
      <c r="D77" s="189"/>
      <c r="E77" s="189"/>
      <c r="F77" s="189"/>
      <c r="G77" s="195"/>
      <c r="H77" s="195"/>
      <c r="I77" s="195"/>
    </row>
    <row r="78" spans="1:9" ht="70.5" customHeight="1" x14ac:dyDescent="0.35">
      <c r="A78" s="73">
        <v>47</v>
      </c>
      <c r="B78" s="76" t="s">
        <v>224</v>
      </c>
      <c r="C78" s="32" t="s">
        <v>32</v>
      </c>
      <c r="D78" s="189"/>
      <c r="E78" s="189"/>
      <c r="F78" s="189"/>
      <c r="G78" s="195"/>
      <c r="H78" s="195"/>
      <c r="I78" s="195"/>
    </row>
    <row r="79" spans="1:9" ht="70.5" customHeight="1" x14ac:dyDescent="0.35">
      <c r="A79" s="73">
        <v>48</v>
      </c>
      <c r="B79" s="76" t="s">
        <v>225</v>
      </c>
      <c r="C79" s="32" t="s">
        <v>32</v>
      </c>
      <c r="D79" s="189"/>
      <c r="E79" s="189"/>
      <c r="F79" s="189"/>
      <c r="G79" s="195"/>
      <c r="H79" s="195"/>
      <c r="I79" s="195"/>
    </row>
    <row r="80" spans="1:9" ht="70.5" customHeight="1" x14ac:dyDescent="0.35">
      <c r="A80" s="73">
        <v>49</v>
      </c>
      <c r="B80" s="76" t="s">
        <v>226</v>
      </c>
      <c r="C80" s="32" t="s">
        <v>32</v>
      </c>
      <c r="D80" s="189"/>
      <c r="E80" s="189"/>
      <c r="F80" s="189"/>
      <c r="G80" s="195"/>
      <c r="H80" s="195"/>
      <c r="I80" s="195"/>
    </row>
    <row r="81" spans="1:14" ht="70.5" customHeight="1" x14ac:dyDescent="0.35">
      <c r="A81" s="73">
        <v>50</v>
      </c>
      <c r="B81" s="76" t="s">
        <v>227</v>
      </c>
      <c r="C81" s="32" t="s">
        <v>32</v>
      </c>
      <c r="D81" s="189"/>
      <c r="E81" s="189"/>
      <c r="F81" s="189"/>
      <c r="G81" s="195"/>
      <c r="H81" s="195"/>
      <c r="I81" s="195"/>
    </row>
    <row r="82" spans="1:14" ht="70.5" customHeight="1" x14ac:dyDescent="0.35">
      <c r="A82" s="73">
        <v>51</v>
      </c>
      <c r="B82" s="76" t="s">
        <v>228</v>
      </c>
      <c r="C82" s="32" t="s">
        <v>32</v>
      </c>
      <c r="D82" s="189"/>
      <c r="E82" s="189"/>
      <c r="F82" s="189"/>
      <c r="G82" s="195"/>
      <c r="H82" s="195"/>
      <c r="I82" s="195"/>
    </row>
    <row r="83" spans="1:14" ht="70.5" customHeight="1" x14ac:dyDescent="0.35">
      <c r="A83" s="73">
        <v>52</v>
      </c>
      <c r="B83" s="76" t="s">
        <v>229</v>
      </c>
      <c r="C83" s="32" t="s">
        <v>32</v>
      </c>
      <c r="D83" s="189"/>
      <c r="E83" s="189"/>
      <c r="F83" s="189"/>
      <c r="G83" s="195"/>
      <c r="H83" s="195"/>
      <c r="I83" s="195"/>
    </row>
    <row r="84" spans="1:14" ht="33" customHeight="1" x14ac:dyDescent="0.35">
      <c r="A84" s="73">
        <v>53</v>
      </c>
      <c r="B84" s="76" t="s">
        <v>230</v>
      </c>
      <c r="C84" s="39"/>
      <c r="D84" s="191"/>
      <c r="E84" s="191"/>
      <c r="F84" s="191"/>
      <c r="G84" s="196"/>
      <c r="H84" s="196"/>
      <c r="I84" s="196"/>
    </row>
    <row r="85" spans="1:14" ht="70.5" customHeight="1" x14ac:dyDescent="0.35">
      <c r="A85" s="73"/>
      <c r="B85" s="83" t="s">
        <v>182</v>
      </c>
      <c r="C85" s="32" t="s">
        <v>32</v>
      </c>
      <c r="D85" s="189"/>
      <c r="E85" s="189"/>
      <c r="F85" s="189"/>
      <c r="G85" s="195"/>
      <c r="H85" s="195"/>
      <c r="I85" s="195"/>
    </row>
    <row r="86" spans="1:14" ht="70.5" customHeight="1" x14ac:dyDescent="0.35">
      <c r="A86" s="73"/>
      <c r="B86" s="83" t="s">
        <v>183</v>
      </c>
      <c r="C86" s="32" t="s">
        <v>32</v>
      </c>
      <c r="D86" s="189"/>
      <c r="E86" s="189"/>
      <c r="F86" s="189"/>
      <c r="G86" s="195"/>
      <c r="H86" s="195"/>
      <c r="I86" s="195"/>
    </row>
    <row r="87" spans="1:14" ht="70.5" customHeight="1" x14ac:dyDescent="0.35">
      <c r="A87" s="73"/>
      <c r="B87" s="83" t="s">
        <v>220</v>
      </c>
      <c r="C87" s="32" t="s">
        <v>32</v>
      </c>
      <c r="D87" s="189"/>
      <c r="E87" s="189"/>
      <c r="F87" s="189"/>
      <c r="G87" s="195"/>
      <c r="H87" s="195"/>
      <c r="I87" s="195"/>
    </row>
    <row r="88" spans="1:14" ht="70.5" customHeight="1" x14ac:dyDescent="0.35">
      <c r="A88" s="73"/>
      <c r="B88" s="83" t="s">
        <v>185</v>
      </c>
      <c r="C88" s="32" t="s">
        <v>32</v>
      </c>
      <c r="D88" s="189"/>
      <c r="E88" s="189"/>
      <c r="F88" s="189"/>
      <c r="G88" s="195"/>
      <c r="H88" s="195"/>
      <c r="I88" s="195"/>
    </row>
    <row r="89" spans="1:14" ht="70.5" customHeight="1" x14ac:dyDescent="0.35">
      <c r="A89" s="73"/>
      <c r="B89" s="83" t="s">
        <v>221</v>
      </c>
      <c r="C89" s="32" t="s">
        <v>32</v>
      </c>
      <c r="D89" s="189"/>
      <c r="E89" s="189"/>
      <c r="F89" s="189"/>
      <c r="G89" s="195"/>
      <c r="H89" s="195"/>
      <c r="I89" s="195"/>
    </row>
    <row r="90" spans="1:14" ht="70.5" customHeight="1" x14ac:dyDescent="0.35">
      <c r="A90" s="73">
        <v>54</v>
      </c>
      <c r="B90" s="76" t="s">
        <v>231</v>
      </c>
      <c r="C90" s="32" t="s">
        <v>32</v>
      </c>
      <c r="D90" s="189"/>
      <c r="E90" s="189"/>
      <c r="F90" s="189"/>
      <c r="G90" s="195"/>
      <c r="H90" s="195"/>
      <c r="I90" s="195"/>
    </row>
    <row r="91" spans="1:14" ht="70.5" customHeight="1" x14ac:dyDescent="0.35">
      <c r="A91" s="73">
        <v>55</v>
      </c>
      <c r="B91" s="76" t="s">
        <v>232</v>
      </c>
      <c r="C91" s="32" t="s">
        <v>32</v>
      </c>
      <c r="D91" s="189"/>
      <c r="E91" s="189"/>
      <c r="F91" s="189"/>
      <c r="G91" s="195"/>
      <c r="H91" s="195"/>
      <c r="I91" s="195"/>
      <c r="K91" s="89"/>
      <c r="L91" s="89"/>
      <c r="M91" s="89"/>
      <c r="N91" s="89"/>
    </row>
    <row r="92" spans="1:14" ht="70.5" customHeight="1" x14ac:dyDescent="0.35">
      <c r="A92" s="73">
        <v>56</v>
      </c>
      <c r="B92" s="76" t="s">
        <v>233</v>
      </c>
      <c r="C92" s="32" t="s">
        <v>32</v>
      </c>
      <c r="D92" s="189"/>
      <c r="E92" s="189"/>
      <c r="F92" s="189"/>
      <c r="G92" s="195"/>
      <c r="H92" s="195"/>
      <c r="I92" s="195"/>
    </row>
    <row r="93" spans="1:14" ht="70.5" customHeight="1" x14ac:dyDescent="0.35">
      <c r="A93" s="73">
        <v>57</v>
      </c>
      <c r="B93" s="76" t="s">
        <v>234</v>
      </c>
      <c r="C93" s="32" t="s">
        <v>32</v>
      </c>
      <c r="D93" s="189"/>
      <c r="E93" s="189"/>
      <c r="F93" s="189"/>
      <c r="G93" s="195"/>
      <c r="H93" s="195"/>
      <c r="I93" s="195"/>
    </row>
    <row r="94" spans="1:14" ht="70.5" customHeight="1" x14ac:dyDescent="0.35">
      <c r="A94" s="73">
        <v>58</v>
      </c>
      <c r="B94" s="76" t="s">
        <v>235</v>
      </c>
      <c r="C94" s="32" t="s">
        <v>32</v>
      </c>
      <c r="D94" s="189"/>
      <c r="E94" s="189"/>
      <c r="F94" s="189"/>
      <c r="G94" s="195"/>
      <c r="H94" s="195"/>
      <c r="I94" s="195"/>
    </row>
    <row r="95" spans="1:14" ht="70.5" customHeight="1" x14ac:dyDescent="0.35">
      <c r="A95" s="73">
        <v>59</v>
      </c>
      <c r="B95" s="76" t="s">
        <v>236</v>
      </c>
      <c r="C95" s="32" t="s">
        <v>32</v>
      </c>
      <c r="D95" s="189"/>
      <c r="E95" s="189"/>
      <c r="F95" s="189"/>
      <c r="G95" s="195"/>
      <c r="H95" s="195"/>
      <c r="I95" s="195"/>
    </row>
    <row r="96" spans="1:14" ht="70.5" customHeight="1" x14ac:dyDescent="0.35">
      <c r="A96" s="73">
        <v>60</v>
      </c>
      <c r="B96" s="76" t="s">
        <v>237</v>
      </c>
      <c r="C96" s="32" t="s">
        <v>32</v>
      </c>
      <c r="D96" s="189"/>
      <c r="E96" s="189"/>
      <c r="F96" s="189"/>
      <c r="G96" s="195"/>
      <c r="H96" s="195"/>
      <c r="I96" s="195"/>
    </row>
    <row r="97" spans="1:9" ht="70.5" customHeight="1" x14ac:dyDescent="0.35">
      <c r="A97" s="73">
        <v>61</v>
      </c>
      <c r="B97" s="76" t="s">
        <v>238</v>
      </c>
      <c r="C97" s="32" t="s">
        <v>63</v>
      </c>
      <c r="D97" s="189"/>
      <c r="E97" s="189"/>
      <c r="F97" s="189"/>
      <c r="G97" s="195"/>
      <c r="H97" s="195"/>
      <c r="I97" s="195"/>
    </row>
    <row r="98" spans="1:9" ht="70.5" customHeight="1" x14ac:dyDescent="0.35">
      <c r="A98" s="73">
        <v>62</v>
      </c>
      <c r="B98" s="76" t="s">
        <v>239</v>
      </c>
      <c r="C98" s="32" t="s">
        <v>32</v>
      </c>
      <c r="D98" s="189"/>
      <c r="E98" s="189"/>
      <c r="F98" s="189"/>
      <c r="G98" s="195"/>
      <c r="H98" s="195"/>
      <c r="I98" s="195"/>
    </row>
    <row r="99" spans="1:9" ht="70.5" customHeight="1" x14ac:dyDescent="0.35">
      <c r="A99" s="73">
        <v>63</v>
      </c>
      <c r="B99" s="76" t="s">
        <v>240</v>
      </c>
      <c r="C99" s="32" t="s">
        <v>32</v>
      </c>
      <c r="D99" s="189"/>
      <c r="E99" s="189"/>
      <c r="F99" s="189"/>
      <c r="G99" s="195"/>
      <c r="H99" s="195"/>
      <c r="I99" s="195"/>
    </row>
    <row r="100" spans="1:9" ht="70.5" customHeight="1" x14ac:dyDescent="0.35">
      <c r="A100" s="73">
        <v>64</v>
      </c>
      <c r="B100" s="76" t="s">
        <v>241</v>
      </c>
      <c r="C100" s="32" t="s">
        <v>32</v>
      </c>
      <c r="D100" s="189"/>
      <c r="E100" s="189"/>
      <c r="F100" s="189"/>
      <c r="G100" s="195"/>
      <c r="H100" s="195"/>
      <c r="I100" s="195"/>
    </row>
    <row r="101" spans="1:9" ht="70.5" customHeight="1" x14ac:dyDescent="0.35">
      <c r="A101" s="73">
        <v>65</v>
      </c>
      <c r="B101" s="76" t="s">
        <v>242</v>
      </c>
      <c r="C101" s="32" t="s">
        <v>32</v>
      </c>
      <c r="D101" s="189"/>
      <c r="E101" s="189"/>
      <c r="F101" s="189"/>
      <c r="G101" s="195"/>
      <c r="H101" s="195"/>
      <c r="I101" s="195"/>
    </row>
    <row r="102" spans="1:9" ht="70.5" customHeight="1" x14ac:dyDescent="0.35">
      <c r="A102" s="73">
        <v>66</v>
      </c>
      <c r="B102" s="76" t="s">
        <v>243</v>
      </c>
      <c r="C102" s="32" t="s">
        <v>32</v>
      </c>
      <c r="D102" s="189"/>
      <c r="E102" s="189"/>
      <c r="F102" s="189"/>
      <c r="G102" s="195"/>
      <c r="H102" s="195"/>
      <c r="I102" s="195"/>
    </row>
    <row r="103" spans="1:9" ht="70.5" customHeight="1" x14ac:dyDescent="0.35">
      <c r="A103" s="73">
        <v>67</v>
      </c>
      <c r="B103" s="76" t="s">
        <v>244</v>
      </c>
      <c r="C103" s="32" t="s">
        <v>32</v>
      </c>
      <c r="D103" s="189"/>
      <c r="E103" s="189"/>
      <c r="F103" s="189"/>
      <c r="G103" s="195"/>
      <c r="H103" s="195"/>
      <c r="I103" s="195"/>
    </row>
    <row r="104" spans="1:9" ht="70.5" customHeight="1" x14ac:dyDescent="0.35">
      <c r="A104" s="73">
        <v>68</v>
      </c>
      <c r="B104" s="76" t="s">
        <v>245</v>
      </c>
      <c r="C104" s="32" t="s">
        <v>32</v>
      </c>
      <c r="D104" s="189"/>
      <c r="E104" s="189"/>
      <c r="F104" s="189"/>
      <c r="G104" s="195"/>
      <c r="H104" s="195"/>
      <c r="I104" s="195"/>
    </row>
    <row r="105" spans="1:9" ht="70.5" customHeight="1" x14ac:dyDescent="0.35">
      <c r="A105" s="73">
        <v>69</v>
      </c>
      <c r="B105" s="76" t="s">
        <v>246</v>
      </c>
      <c r="C105" s="32" t="s">
        <v>32</v>
      </c>
      <c r="D105" s="189"/>
      <c r="E105" s="189"/>
      <c r="F105" s="189"/>
      <c r="G105" s="195"/>
      <c r="H105" s="195"/>
      <c r="I105" s="195"/>
    </row>
    <row r="106" spans="1:9" ht="70.5" customHeight="1" x14ac:dyDescent="0.35">
      <c r="A106" s="73">
        <v>70</v>
      </c>
      <c r="B106" s="76" t="s">
        <v>247</v>
      </c>
      <c r="C106" s="32" t="s">
        <v>32</v>
      </c>
      <c r="D106" s="189"/>
      <c r="E106" s="189"/>
      <c r="F106" s="189"/>
      <c r="G106" s="195"/>
      <c r="H106" s="195"/>
      <c r="I106" s="195"/>
    </row>
    <row r="107" spans="1:9" ht="70.5" customHeight="1" x14ac:dyDescent="0.35">
      <c r="A107" s="73">
        <v>71</v>
      </c>
      <c r="B107" s="76" t="s">
        <v>248</v>
      </c>
      <c r="C107" s="32" t="s">
        <v>32</v>
      </c>
      <c r="D107" s="189"/>
      <c r="E107" s="189"/>
      <c r="F107" s="189"/>
      <c r="G107" s="195"/>
      <c r="H107" s="195"/>
      <c r="I107" s="195"/>
    </row>
    <row r="108" spans="1:9" ht="70.5" customHeight="1" x14ac:dyDescent="0.35">
      <c r="A108" s="73">
        <v>72</v>
      </c>
      <c r="B108" s="76" t="s">
        <v>249</v>
      </c>
      <c r="C108" s="32" t="s">
        <v>32</v>
      </c>
      <c r="D108" s="189"/>
      <c r="E108" s="189"/>
      <c r="F108" s="189"/>
      <c r="G108" s="195"/>
      <c r="H108" s="195"/>
      <c r="I108" s="195"/>
    </row>
    <row r="109" spans="1:9" ht="70.5" customHeight="1" x14ac:dyDescent="0.35">
      <c r="A109" s="73">
        <v>73</v>
      </c>
      <c r="B109" s="76" t="s">
        <v>250</v>
      </c>
      <c r="C109" s="32" t="s">
        <v>32</v>
      </c>
      <c r="D109" s="189"/>
      <c r="E109" s="189"/>
      <c r="F109" s="189"/>
      <c r="G109" s="195"/>
      <c r="H109" s="195"/>
      <c r="I109" s="195"/>
    </row>
    <row r="110" spans="1:9" ht="70.5" customHeight="1" x14ac:dyDescent="0.35">
      <c r="A110" s="73">
        <v>74</v>
      </c>
      <c r="B110" s="76" t="s">
        <v>251</v>
      </c>
      <c r="C110" s="32" t="s">
        <v>32</v>
      </c>
      <c r="D110" s="189"/>
      <c r="E110" s="189"/>
      <c r="F110" s="189"/>
      <c r="G110" s="195"/>
      <c r="H110" s="195"/>
      <c r="I110" s="195"/>
    </row>
    <row r="111" spans="1:9" ht="70.5" customHeight="1" x14ac:dyDescent="0.35">
      <c r="A111" s="73">
        <v>75</v>
      </c>
      <c r="B111" s="76" t="s">
        <v>252</v>
      </c>
      <c r="C111" s="32" t="s">
        <v>32</v>
      </c>
      <c r="D111" s="189"/>
      <c r="E111" s="189"/>
      <c r="F111" s="189"/>
      <c r="G111" s="195"/>
      <c r="H111" s="195"/>
      <c r="I111" s="195"/>
    </row>
    <row r="112" spans="1:9" ht="70.5" customHeight="1" x14ac:dyDescent="0.35">
      <c r="A112" s="73">
        <v>76</v>
      </c>
      <c r="B112" s="76" t="s">
        <v>253</v>
      </c>
      <c r="C112" s="32" t="s">
        <v>32</v>
      </c>
      <c r="D112" s="189"/>
      <c r="E112" s="189"/>
      <c r="F112" s="189"/>
      <c r="G112" s="195"/>
      <c r="H112" s="195"/>
      <c r="I112" s="195"/>
    </row>
    <row r="113" spans="1:11" ht="70.5" customHeight="1" x14ac:dyDescent="0.35">
      <c r="A113" s="73">
        <v>77</v>
      </c>
      <c r="B113" s="76" t="s">
        <v>254</v>
      </c>
      <c r="C113" s="80" t="s">
        <v>32</v>
      </c>
      <c r="D113" s="189"/>
      <c r="E113" s="189"/>
      <c r="F113" s="189"/>
      <c r="G113" s="195"/>
      <c r="H113" s="195"/>
      <c r="I113" s="195"/>
      <c r="J113" s="91"/>
    </row>
    <row r="114" spans="1:11" ht="70.5" customHeight="1" x14ac:dyDescent="0.35">
      <c r="A114" s="73">
        <v>78</v>
      </c>
      <c r="B114" s="76" t="s">
        <v>255</v>
      </c>
      <c r="C114" s="80" t="s">
        <v>34</v>
      </c>
      <c r="D114" s="189"/>
      <c r="E114" s="189"/>
      <c r="F114" s="189"/>
      <c r="G114" s="195"/>
      <c r="H114" s="195"/>
      <c r="I114" s="195"/>
    </row>
    <row r="115" spans="1:11" ht="70.5" customHeight="1" x14ac:dyDescent="0.35">
      <c r="A115" s="73">
        <v>79</v>
      </c>
      <c r="B115" s="93" t="s">
        <v>256</v>
      </c>
      <c r="C115" s="80" t="s">
        <v>34</v>
      </c>
      <c r="D115" s="189"/>
      <c r="E115" s="189"/>
      <c r="F115" s="189"/>
      <c r="G115" s="195"/>
      <c r="H115" s="195"/>
      <c r="I115" s="195"/>
      <c r="K115" s="92"/>
    </row>
    <row r="116" spans="1:11" ht="41.5" customHeight="1" x14ac:dyDescent="0.35">
      <c r="A116" s="73">
        <v>80</v>
      </c>
      <c r="B116" s="94" t="s">
        <v>257</v>
      </c>
      <c r="C116" s="80" t="s">
        <v>87</v>
      </c>
      <c r="D116" s="39"/>
      <c r="E116" s="191"/>
      <c r="F116" s="191"/>
      <c r="G116" s="191"/>
      <c r="H116" s="196"/>
      <c r="I116" s="196"/>
      <c r="K116" s="89"/>
    </row>
    <row r="117" spans="1:11" ht="70.5" customHeight="1" x14ac:dyDescent="0.35">
      <c r="A117" s="73">
        <v>81</v>
      </c>
      <c r="B117" s="76" t="s">
        <v>258</v>
      </c>
      <c r="C117" s="80" t="s">
        <v>32</v>
      </c>
      <c r="D117" s="189"/>
      <c r="E117" s="189"/>
      <c r="F117" s="189"/>
      <c r="G117" s="195"/>
      <c r="H117" s="195"/>
      <c r="I117" s="195"/>
    </row>
    <row r="118" spans="1:11" ht="70.5" customHeight="1" x14ac:dyDescent="0.35">
      <c r="A118" s="73">
        <v>82</v>
      </c>
      <c r="B118" s="76" t="s">
        <v>259</v>
      </c>
      <c r="C118" s="80" t="s">
        <v>32</v>
      </c>
      <c r="D118" s="189"/>
      <c r="E118" s="189"/>
      <c r="F118" s="189"/>
      <c r="G118" s="195"/>
      <c r="H118" s="195"/>
      <c r="I118" s="195"/>
    </row>
    <row r="119" spans="1:11" ht="70.5" customHeight="1" x14ac:dyDescent="0.35">
      <c r="A119" s="73">
        <v>83</v>
      </c>
      <c r="B119" s="76" t="s">
        <v>260</v>
      </c>
      <c r="C119" s="80" t="s">
        <v>34</v>
      </c>
      <c r="D119" s="189"/>
      <c r="E119" s="189"/>
      <c r="F119" s="189"/>
      <c r="G119" s="195"/>
      <c r="H119" s="195"/>
      <c r="I119" s="195"/>
    </row>
    <row r="120" spans="1:11" ht="70.5" customHeight="1" x14ac:dyDescent="0.35">
      <c r="A120" s="73">
        <v>84</v>
      </c>
      <c r="B120" s="76" t="s">
        <v>261</v>
      </c>
      <c r="C120" s="80" t="s">
        <v>32</v>
      </c>
      <c r="D120" s="189"/>
      <c r="E120" s="189"/>
      <c r="F120" s="189"/>
      <c r="G120" s="195"/>
      <c r="H120" s="195"/>
      <c r="I120" s="195"/>
    </row>
    <row r="121" spans="1:11" ht="70.5" customHeight="1" x14ac:dyDescent="0.35">
      <c r="A121" s="73">
        <v>85</v>
      </c>
      <c r="B121" s="76" t="s">
        <v>262</v>
      </c>
      <c r="C121" s="80" t="s">
        <v>32</v>
      </c>
      <c r="D121" s="189"/>
      <c r="E121" s="189"/>
      <c r="F121" s="189"/>
      <c r="G121" s="195"/>
      <c r="H121" s="195"/>
      <c r="I121" s="195"/>
    </row>
    <row r="122" spans="1:11" ht="70.5" customHeight="1" x14ac:dyDescent="0.35">
      <c r="A122" s="73">
        <v>86</v>
      </c>
      <c r="B122" s="76" t="s">
        <v>263</v>
      </c>
      <c r="C122" s="80" t="s">
        <v>32</v>
      </c>
      <c r="D122" s="189"/>
      <c r="E122" s="189"/>
      <c r="F122" s="189"/>
      <c r="G122" s="195"/>
      <c r="H122" s="195"/>
      <c r="I122" s="195"/>
    </row>
    <row r="123" spans="1:11" ht="70.5" customHeight="1" x14ac:dyDescent="0.35">
      <c r="A123" s="73">
        <v>87</v>
      </c>
      <c r="B123" s="76" t="s">
        <v>264</v>
      </c>
      <c r="C123" s="80" t="s">
        <v>32</v>
      </c>
      <c r="D123" s="189"/>
      <c r="E123" s="189"/>
      <c r="F123" s="189"/>
      <c r="G123" s="195"/>
      <c r="H123" s="195"/>
      <c r="I123" s="195"/>
    </row>
    <row r="124" spans="1:11" ht="70.5" customHeight="1" x14ac:dyDescent="0.35">
      <c r="A124" s="73">
        <v>88</v>
      </c>
      <c r="B124" s="76" t="s">
        <v>265</v>
      </c>
      <c r="C124" s="80" t="s">
        <v>32</v>
      </c>
      <c r="D124" s="189"/>
      <c r="E124" s="189"/>
      <c r="F124" s="189"/>
      <c r="G124" s="195"/>
      <c r="H124" s="195"/>
      <c r="I124" s="195"/>
    </row>
    <row r="125" spans="1:11" ht="70.5" customHeight="1" x14ac:dyDescent="0.35">
      <c r="A125" s="73">
        <v>89</v>
      </c>
      <c r="B125" s="76" t="s">
        <v>266</v>
      </c>
      <c r="C125" s="80" t="s">
        <v>32</v>
      </c>
      <c r="D125" s="189"/>
      <c r="E125" s="189"/>
      <c r="F125" s="189"/>
      <c r="G125" s="195"/>
      <c r="H125" s="195"/>
      <c r="I125" s="195"/>
    </row>
    <row r="126" spans="1:11" ht="70.5" customHeight="1" x14ac:dyDescent="0.35">
      <c r="A126" s="73">
        <v>90</v>
      </c>
      <c r="B126" s="76" t="s">
        <v>267</v>
      </c>
      <c r="C126" s="80" t="s">
        <v>32</v>
      </c>
      <c r="D126" s="189"/>
      <c r="E126" s="189"/>
      <c r="F126" s="189"/>
      <c r="G126" s="195"/>
      <c r="H126" s="195"/>
      <c r="I126" s="195"/>
    </row>
    <row r="127" spans="1:11" ht="29.5" customHeight="1" x14ac:dyDescent="0.35">
      <c r="A127" s="73">
        <v>91</v>
      </c>
      <c r="B127" s="76" t="s">
        <v>268</v>
      </c>
      <c r="C127" s="39"/>
      <c r="D127" s="191"/>
      <c r="E127" s="191"/>
      <c r="F127" s="191"/>
      <c r="G127" s="196"/>
      <c r="H127" s="196"/>
      <c r="I127" s="39"/>
    </row>
    <row r="128" spans="1:11" ht="70.5" customHeight="1" x14ac:dyDescent="0.35">
      <c r="A128" s="73"/>
      <c r="B128" s="83" t="s">
        <v>269</v>
      </c>
      <c r="C128" s="80" t="s">
        <v>32</v>
      </c>
      <c r="D128" s="202"/>
      <c r="E128" s="203"/>
      <c r="F128" s="204"/>
      <c r="G128" s="205"/>
      <c r="H128" s="206"/>
      <c r="I128" s="207"/>
    </row>
    <row r="129" spans="1:9" ht="70.5" customHeight="1" x14ac:dyDescent="0.35">
      <c r="A129" s="73"/>
      <c r="B129" s="83" t="s">
        <v>270</v>
      </c>
      <c r="C129" s="80" t="s">
        <v>32</v>
      </c>
      <c r="D129" s="189"/>
      <c r="E129" s="189"/>
      <c r="F129" s="189"/>
      <c r="G129" s="195"/>
      <c r="H129" s="195"/>
      <c r="I129" s="195"/>
    </row>
    <row r="130" spans="1:9" ht="70.5" customHeight="1" x14ac:dyDescent="0.35">
      <c r="A130" s="73"/>
      <c r="B130" s="83" t="s">
        <v>271</v>
      </c>
      <c r="C130" s="80" t="s">
        <v>32</v>
      </c>
      <c r="D130" s="189"/>
      <c r="E130" s="189"/>
      <c r="F130" s="189"/>
      <c r="G130" s="195"/>
      <c r="H130" s="195"/>
      <c r="I130" s="195"/>
    </row>
    <row r="131" spans="1:9" ht="70.5" customHeight="1" x14ac:dyDescent="0.35">
      <c r="A131" s="73">
        <v>92</v>
      </c>
      <c r="B131" s="76" t="s">
        <v>272</v>
      </c>
      <c r="C131" s="80" t="s">
        <v>32</v>
      </c>
      <c r="D131" s="189"/>
      <c r="E131" s="189"/>
      <c r="F131" s="189"/>
      <c r="G131" s="195"/>
      <c r="H131" s="195"/>
      <c r="I131" s="195"/>
    </row>
    <row r="132" spans="1:9" ht="31.5" customHeight="1" x14ac:dyDescent="0.35">
      <c r="A132" s="73">
        <v>93</v>
      </c>
      <c r="B132" s="76" t="s">
        <v>273</v>
      </c>
      <c r="C132" s="39"/>
      <c r="D132" s="191"/>
      <c r="E132" s="191"/>
      <c r="F132" s="191"/>
      <c r="G132" s="196"/>
      <c r="H132" s="196"/>
      <c r="I132" s="39"/>
    </row>
    <row r="133" spans="1:9" ht="70.5" customHeight="1" x14ac:dyDescent="0.35">
      <c r="A133" s="73"/>
      <c r="B133" s="83" t="s">
        <v>274</v>
      </c>
      <c r="C133" s="80" t="s">
        <v>32</v>
      </c>
      <c r="D133" s="189"/>
      <c r="E133" s="189"/>
      <c r="F133" s="189"/>
      <c r="G133" s="195"/>
      <c r="H133" s="195"/>
      <c r="I133" s="195"/>
    </row>
    <row r="134" spans="1:9" ht="70.5" customHeight="1" x14ac:dyDescent="0.35">
      <c r="A134" s="73"/>
      <c r="B134" s="83" t="s">
        <v>270</v>
      </c>
      <c r="C134" s="80" t="s">
        <v>32</v>
      </c>
      <c r="D134" s="189"/>
      <c r="E134" s="189"/>
      <c r="F134" s="189"/>
      <c r="G134" s="195"/>
      <c r="H134" s="195"/>
      <c r="I134" s="195"/>
    </row>
    <row r="135" spans="1:9" ht="70.5" customHeight="1" x14ac:dyDescent="0.35">
      <c r="A135" s="73"/>
      <c r="B135" s="83" t="s">
        <v>271</v>
      </c>
      <c r="C135" s="80" t="s">
        <v>32</v>
      </c>
      <c r="D135" s="189"/>
      <c r="E135" s="189"/>
      <c r="F135" s="189"/>
      <c r="G135" s="195"/>
      <c r="H135" s="195"/>
      <c r="I135" s="195"/>
    </row>
    <row r="136" spans="1:9" ht="70.5" customHeight="1" x14ac:dyDescent="0.35">
      <c r="A136" s="73"/>
      <c r="B136" s="83" t="s">
        <v>275</v>
      </c>
      <c r="C136" s="80" t="s">
        <v>32</v>
      </c>
      <c r="D136" s="189"/>
      <c r="E136" s="189"/>
      <c r="F136" s="189"/>
      <c r="G136" s="195"/>
      <c r="H136" s="195"/>
      <c r="I136" s="195"/>
    </row>
    <row r="137" spans="1:9" ht="70.5" customHeight="1" x14ac:dyDescent="0.35">
      <c r="A137" s="73">
        <v>94</v>
      </c>
      <c r="B137" s="76" t="s">
        <v>276</v>
      </c>
      <c r="C137" s="80" t="s">
        <v>32</v>
      </c>
      <c r="D137" s="189"/>
      <c r="E137" s="189"/>
      <c r="F137" s="189"/>
      <c r="G137" s="195"/>
      <c r="H137" s="195"/>
      <c r="I137" s="195"/>
    </row>
    <row r="138" spans="1:9" ht="70.5" customHeight="1" x14ac:dyDescent="0.35">
      <c r="A138" s="73">
        <v>95</v>
      </c>
      <c r="B138" s="76" t="s">
        <v>277</v>
      </c>
      <c r="C138" s="80" t="s">
        <v>32</v>
      </c>
      <c r="D138" s="189"/>
      <c r="E138" s="189"/>
      <c r="F138" s="189"/>
      <c r="G138" s="195"/>
      <c r="H138" s="195"/>
      <c r="I138" s="195"/>
    </row>
    <row r="139" spans="1:9" ht="41.5" customHeight="1" x14ac:dyDescent="0.35">
      <c r="A139" s="73">
        <v>96</v>
      </c>
      <c r="B139" s="76" t="s">
        <v>278</v>
      </c>
      <c r="C139" s="39"/>
      <c r="D139" s="191"/>
      <c r="E139" s="191"/>
      <c r="F139" s="191"/>
      <c r="G139" s="196"/>
      <c r="H139" s="196"/>
      <c r="I139" s="39"/>
    </row>
    <row r="140" spans="1:9" ht="70.5" customHeight="1" x14ac:dyDescent="0.35">
      <c r="A140" s="73"/>
      <c r="B140" s="83" t="s">
        <v>279</v>
      </c>
      <c r="C140" s="80" t="s">
        <v>63</v>
      </c>
      <c r="D140" s="189"/>
      <c r="E140" s="189"/>
      <c r="F140" s="189"/>
      <c r="G140" s="195"/>
      <c r="H140" s="195"/>
      <c r="I140" s="195"/>
    </row>
    <row r="141" spans="1:9" ht="70.5" customHeight="1" x14ac:dyDescent="0.35">
      <c r="A141" s="73"/>
      <c r="B141" s="83" t="s">
        <v>280</v>
      </c>
      <c r="C141" s="80" t="s">
        <v>63</v>
      </c>
      <c r="D141" s="189"/>
      <c r="E141" s="189"/>
      <c r="F141" s="189"/>
      <c r="G141" s="195"/>
      <c r="H141" s="195"/>
      <c r="I141" s="195"/>
    </row>
    <row r="142" spans="1:9" ht="70.5" customHeight="1" x14ac:dyDescent="0.35">
      <c r="A142" s="73">
        <v>97</v>
      </c>
      <c r="B142" s="76" t="s">
        <v>281</v>
      </c>
      <c r="C142" s="80" t="s">
        <v>32</v>
      </c>
      <c r="D142" s="189"/>
      <c r="E142" s="189"/>
      <c r="F142" s="189"/>
      <c r="G142" s="195"/>
      <c r="H142" s="195"/>
      <c r="I142" s="195"/>
    </row>
    <row r="143" spans="1:9" ht="24.5" customHeight="1" x14ac:dyDescent="0.35">
      <c r="A143" s="73">
        <v>98</v>
      </c>
      <c r="B143" s="76" t="s">
        <v>282</v>
      </c>
      <c r="C143" s="95"/>
      <c r="D143" s="191"/>
      <c r="E143" s="191"/>
      <c r="F143" s="191"/>
      <c r="G143" s="196"/>
      <c r="H143" s="196"/>
      <c r="I143" s="196"/>
    </row>
    <row r="144" spans="1:9" ht="70.5" customHeight="1" x14ac:dyDescent="0.35">
      <c r="A144" s="73"/>
      <c r="B144" s="83" t="s">
        <v>283</v>
      </c>
      <c r="C144" s="80" t="s">
        <v>32</v>
      </c>
      <c r="D144" s="189"/>
      <c r="E144" s="189"/>
      <c r="F144" s="189"/>
      <c r="G144" s="195"/>
      <c r="H144" s="195"/>
      <c r="I144" s="195"/>
    </row>
    <row r="145" spans="1:9" ht="70.5" customHeight="1" x14ac:dyDescent="0.35">
      <c r="A145" s="73"/>
      <c r="B145" s="83" t="s">
        <v>284</v>
      </c>
      <c r="C145" s="80" t="s">
        <v>32</v>
      </c>
      <c r="D145" s="189"/>
      <c r="E145" s="189"/>
      <c r="F145" s="189"/>
      <c r="G145" s="195"/>
      <c r="H145" s="195"/>
      <c r="I145" s="195"/>
    </row>
    <row r="146" spans="1:9" ht="70.5" customHeight="1" x14ac:dyDescent="0.35">
      <c r="A146" s="73"/>
      <c r="B146" s="83" t="s">
        <v>285</v>
      </c>
      <c r="C146" s="80" t="s">
        <v>32</v>
      </c>
      <c r="D146" s="189"/>
      <c r="E146" s="189"/>
      <c r="F146" s="189"/>
      <c r="G146" s="195"/>
      <c r="H146" s="195"/>
      <c r="I146" s="195"/>
    </row>
    <row r="147" spans="1:9" ht="25.5" customHeight="1" x14ac:dyDescent="0.35">
      <c r="A147" s="73">
        <v>99</v>
      </c>
      <c r="B147" s="76" t="s">
        <v>286</v>
      </c>
      <c r="C147" s="95"/>
      <c r="D147" s="191"/>
      <c r="E147" s="191"/>
      <c r="F147" s="191"/>
      <c r="G147" s="196"/>
      <c r="H147" s="196"/>
      <c r="I147" s="196"/>
    </row>
    <row r="148" spans="1:9" ht="70.5" customHeight="1" x14ac:dyDescent="0.35">
      <c r="A148" s="73"/>
      <c r="B148" s="83" t="s">
        <v>287</v>
      </c>
      <c r="C148" s="80" t="s">
        <v>32</v>
      </c>
      <c r="D148" s="189"/>
      <c r="E148" s="189"/>
      <c r="F148" s="189"/>
      <c r="G148" s="195"/>
      <c r="H148" s="195"/>
      <c r="I148" s="195"/>
    </row>
    <row r="149" spans="1:9" ht="70.5" customHeight="1" x14ac:dyDescent="0.35">
      <c r="A149" s="73"/>
      <c r="B149" s="83" t="s">
        <v>288</v>
      </c>
      <c r="C149" s="80" t="s">
        <v>32</v>
      </c>
      <c r="D149" s="189"/>
      <c r="E149" s="189"/>
      <c r="F149" s="189"/>
      <c r="G149" s="195"/>
      <c r="H149" s="195"/>
      <c r="I149" s="195"/>
    </row>
    <row r="150" spans="1:9" ht="70.5" customHeight="1" x14ac:dyDescent="0.35">
      <c r="A150" s="73"/>
      <c r="B150" s="83" t="s">
        <v>289</v>
      </c>
      <c r="C150" s="80" t="s">
        <v>32</v>
      </c>
      <c r="D150" s="189"/>
      <c r="E150" s="189"/>
      <c r="F150" s="189"/>
      <c r="G150" s="195"/>
      <c r="H150" s="195"/>
      <c r="I150" s="195"/>
    </row>
    <row r="151" spans="1:9" ht="70.5" customHeight="1" x14ac:dyDescent="0.35">
      <c r="A151" s="73"/>
      <c r="B151" s="83" t="s">
        <v>290</v>
      </c>
      <c r="C151" s="80" t="s">
        <v>32</v>
      </c>
      <c r="D151" s="189"/>
      <c r="E151" s="189"/>
      <c r="F151" s="189"/>
      <c r="G151" s="195"/>
      <c r="H151" s="195"/>
      <c r="I151" s="195"/>
    </row>
    <row r="152" spans="1:9" ht="70.5" customHeight="1" x14ac:dyDescent="0.35">
      <c r="A152" s="73"/>
      <c r="B152" s="83" t="s">
        <v>291</v>
      </c>
      <c r="C152" s="80" t="s">
        <v>32</v>
      </c>
      <c r="D152" s="189"/>
      <c r="E152" s="189"/>
      <c r="F152" s="189"/>
      <c r="G152" s="195"/>
      <c r="H152" s="195"/>
      <c r="I152" s="195"/>
    </row>
    <row r="153" spans="1:9" ht="26.5" customHeight="1" x14ac:dyDescent="0.35">
      <c r="A153" s="73">
        <v>100</v>
      </c>
      <c r="B153" s="93" t="s">
        <v>292</v>
      </c>
      <c r="C153" s="95"/>
      <c r="D153" s="191"/>
      <c r="E153" s="191"/>
      <c r="F153" s="191"/>
      <c r="G153" s="196"/>
      <c r="H153" s="196"/>
      <c r="I153" s="196"/>
    </row>
    <row r="154" spans="1:9" ht="70.5" customHeight="1" x14ac:dyDescent="0.35">
      <c r="A154" s="73"/>
      <c r="B154" s="83" t="s">
        <v>287</v>
      </c>
      <c r="C154" s="80" t="s">
        <v>32</v>
      </c>
      <c r="D154" s="189"/>
      <c r="E154" s="189"/>
      <c r="F154" s="189"/>
      <c r="G154" s="195"/>
      <c r="H154" s="195"/>
      <c r="I154" s="195"/>
    </row>
    <row r="155" spans="1:9" ht="70.5" customHeight="1" x14ac:dyDescent="0.35">
      <c r="A155" s="73"/>
      <c r="B155" s="83" t="s">
        <v>288</v>
      </c>
      <c r="C155" s="80" t="s">
        <v>32</v>
      </c>
      <c r="D155" s="189"/>
      <c r="E155" s="189"/>
      <c r="F155" s="189"/>
      <c r="G155" s="195"/>
      <c r="H155" s="195"/>
      <c r="I155" s="195"/>
    </row>
    <row r="156" spans="1:9" ht="70.5" customHeight="1" x14ac:dyDescent="0.35">
      <c r="A156" s="73"/>
      <c r="B156" s="83" t="s">
        <v>289</v>
      </c>
      <c r="C156" s="80" t="s">
        <v>32</v>
      </c>
      <c r="D156" s="189"/>
      <c r="E156" s="189"/>
      <c r="F156" s="189"/>
      <c r="G156" s="195"/>
      <c r="H156" s="195"/>
      <c r="I156" s="195"/>
    </row>
    <row r="157" spans="1:9" ht="70.5" customHeight="1" x14ac:dyDescent="0.35">
      <c r="A157" s="73"/>
      <c r="B157" s="83" t="s">
        <v>290</v>
      </c>
      <c r="C157" s="80" t="s">
        <v>32</v>
      </c>
      <c r="D157" s="189"/>
      <c r="E157" s="189"/>
      <c r="F157" s="189"/>
      <c r="G157" s="195"/>
      <c r="H157" s="195"/>
      <c r="I157" s="195"/>
    </row>
    <row r="158" spans="1:9" ht="70.5" customHeight="1" x14ac:dyDescent="0.35">
      <c r="A158" s="73"/>
      <c r="B158" s="83" t="s">
        <v>291</v>
      </c>
      <c r="C158" s="80" t="s">
        <v>32</v>
      </c>
      <c r="D158" s="189"/>
      <c r="E158" s="189"/>
      <c r="F158" s="189"/>
      <c r="G158" s="195"/>
      <c r="H158" s="195"/>
      <c r="I158" s="195"/>
    </row>
    <row r="159" spans="1:9" ht="70.5" customHeight="1" x14ac:dyDescent="0.35">
      <c r="A159" s="73">
        <v>101</v>
      </c>
      <c r="B159" s="93" t="s">
        <v>293</v>
      </c>
      <c r="C159" s="80" t="s">
        <v>32</v>
      </c>
      <c r="D159" s="189"/>
      <c r="E159" s="189"/>
      <c r="F159" s="189"/>
      <c r="G159" s="195"/>
      <c r="H159" s="195"/>
      <c r="I159" s="195"/>
    </row>
    <row r="160" spans="1:9" ht="70.5" customHeight="1" x14ac:dyDescent="0.35">
      <c r="A160" s="73">
        <v>102</v>
      </c>
      <c r="B160" s="93" t="s">
        <v>294</v>
      </c>
      <c r="C160" s="80" t="s">
        <v>32</v>
      </c>
      <c r="D160" s="189"/>
      <c r="E160" s="189"/>
      <c r="F160" s="189"/>
      <c r="G160" s="195"/>
      <c r="H160" s="195"/>
      <c r="I160" s="195"/>
    </row>
    <row r="161" spans="1:10" ht="70.5" customHeight="1" x14ac:dyDescent="0.35">
      <c r="A161" s="73">
        <v>103</v>
      </c>
      <c r="B161" s="93" t="s">
        <v>295</v>
      </c>
      <c r="C161" s="80" t="s">
        <v>32</v>
      </c>
      <c r="D161" s="189"/>
      <c r="E161" s="189"/>
      <c r="F161" s="189"/>
      <c r="G161" s="195"/>
      <c r="H161" s="195"/>
      <c r="I161" s="195"/>
    </row>
    <row r="162" spans="1:10" ht="70.5" customHeight="1" x14ac:dyDescent="0.35">
      <c r="A162" s="73">
        <v>104</v>
      </c>
      <c r="B162" s="93" t="s">
        <v>296</v>
      </c>
      <c r="C162" s="80" t="s">
        <v>32</v>
      </c>
      <c r="D162" s="189"/>
      <c r="E162" s="189"/>
      <c r="F162" s="189"/>
      <c r="G162" s="195"/>
      <c r="H162" s="195"/>
      <c r="I162" s="195"/>
    </row>
    <row r="163" spans="1:10" ht="70.5" customHeight="1" x14ac:dyDescent="0.35">
      <c r="A163" s="73">
        <v>105</v>
      </c>
      <c r="B163" s="93" t="s">
        <v>297</v>
      </c>
      <c r="C163" s="80" t="s">
        <v>32</v>
      </c>
      <c r="D163" s="189"/>
      <c r="E163" s="189"/>
      <c r="F163" s="189"/>
      <c r="G163" s="195"/>
      <c r="H163" s="195"/>
      <c r="I163" s="195"/>
    </row>
    <row r="164" spans="1:10" ht="70.5" customHeight="1" x14ac:dyDescent="0.35">
      <c r="A164" s="73">
        <v>106</v>
      </c>
      <c r="B164" s="93" t="s">
        <v>298</v>
      </c>
      <c r="C164" s="80" t="s">
        <v>32</v>
      </c>
      <c r="D164" s="189"/>
      <c r="E164" s="189"/>
      <c r="F164" s="189"/>
      <c r="G164" s="195"/>
      <c r="H164" s="195"/>
      <c r="I164" s="195"/>
    </row>
    <row r="165" spans="1:10" ht="70.5" customHeight="1" x14ac:dyDescent="0.35">
      <c r="A165" s="73">
        <v>107</v>
      </c>
      <c r="B165" s="93" t="s">
        <v>299</v>
      </c>
      <c r="C165" s="80" t="s">
        <v>32</v>
      </c>
      <c r="D165" s="189"/>
      <c r="E165" s="189"/>
      <c r="F165" s="189"/>
      <c r="G165" s="195"/>
      <c r="H165" s="195"/>
      <c r="I165" s="195"/>
    </row>
    <row r="166" spans="1:10" ht="70.5" customHeight="1" x14ac:dyDescent="0.35">
      <c r="A166" s="73">
        <v>108</v>
      </c>
      <c r="B166" s="93" t="s">
        <v>300</v>
      </c>
      <c r="C166" s="80" t="s">
        <v>32</v>
      </c>
      <c r="D166" s="189"/>
      <c r="E166" s="189"/>
      <c r="F166" s="189"/>
      <c r="G166" s="195"/>
      <c r="H166" s="195"/>
      <c r="I166" s="195"/>
    </row>
    <row r="167" spans="1:10" ht="36" customHeight="1" x14ac:dyDescent="0.35">
      <c r="A167" s="73">
        <v>109</v>
      </c>
      <c r="B167" s="93" t="s">
        <v>301</v>
      </c>
      <c r="C167" s="95"/>
      <c r="D167" s="191"/>
      <c r="E167" s="191"/>
      <c r="F167" s="191"/>
      <c r="G167" s="196"/>
      <c r="H167" s="196"/>
      <c r="I167" s="196"/>
    </row>
    <row r="168" spans="1:10" ht="70.5" customHeight="1" x14ac:dyDescent="0.35">
      <c r="A168" s="73"/>
      <c r="B168" s="83" t="s">
        <v>302</v>
      </c>
      <c r="C168" s="80" t="s">
        <v>32</v>
      </c>
      <c r="D168" s="189"/>
      <c r="E168" s="189"/>
      <c r="F168" s="189"/>
      <c r="G168" s="195"/>
      <c r="H168" s="195"/>
      <c r="I168" s="195"/>
    </row>
    <row r="169" spans="1:10" ht="70.5" customHeight="1" x14ac:dyDescent="0.35">
      <c r="A169" s="73"/>
      <c r="B169" s="83" t="s">
        <v>303</v>
      </c>
      <c r="C169" s="80" t="s">
        <v>32</v>
      </c>
      <c r="D169" s="189"/>
      <c r="E169" s="189"/>
      <c r="F169" s="189"/>
      <c r="G169" s="195"/>
      <c r="H169" s="195"/>
      <c r="I169" s="195"/>
    </row>
    <row r="170" spans="1:10" ht="70.5" customHeight="1" x14ac:dyDescent="0.35">
      <c r="A170" s="73"/>
      <c r="B170" s="83" t="s">
        <v>304</v>
      </c>
      <c r="C170" s="80" t="s">
        <v>32</v>
      </c>
      <c r="D170" s="189"/>
      <c r="E170" s="189"/>
      <c r="F170" s="189"/>
      <c r="G170" s="195"/>
      <c r="H170" s="195"/>
      <c r="I170" s="195"/>
    </row>
    <row r="171" spans="1:10" ht="70.5" customHeight="1" x14ac:dyDescent="0.35">
      <c r="A171" s="73">
        <v>110</v>
      </c>
      <c r="B171" s="93" t="s">
        <v>305</v>
      </c>
      <c r="C171" s="80" t="s">
        <v>32</v>
      </c>
      <c r="D171" s="189"/>
      <c r="E171" s="189"/>
      <c r="F171" s="189"/>
      <c r="G171" s="195"/>
      <c r="H171" s="195"/>
      <c r="I171" s="195"/>
    </row>
    <row r="172" spans="1:10" ht="70.5" customHeight="1" x14ac:dyDescent="0.35">
      <c r="A172" s="73">
        <v>111</v>
      </c>
      <c r="B172" s="93" t="s">
        <v>306</v>
      </c>
      <c r="C172" s="80" t="s">
        <v>32</v>
      </c>
      <c r="D172" s="189"/>
      <c r="E172" s="189"/>
      <c r="F172" s="189"/>
      <c r="G172" s="195"/>
      <c r="H172" s="195"/>
      <c r="I172" s="195"/>
    </row>
    <row r="173" spans="1:10" ht="30.5" customHeight="1" x14ac:dyDescent="0.35">
      <c r="A173" s="73">
        <v>112</v>
      </c>
      <c r="B173" s="93" t="s">
        <v>307</v>
      </c>
      <c r="C173" s="95"/>
      <c r="D173" s="191"/>
      <c r="E173" s="191"/>
      <c r="F173" s="191"/>
      <c r="G173" s="196"/>
      <c r="H173" s="196"/>
      <c r="I173" s="196"/>
      <c r="J173" s="91"/>
    </row>
    <row r="174" spans="1:10" ht="70.5" customHeight="1" x14ac:dyDescent="0.35">
      <c r="A174" s="73"/>
      <c r="B174" s="83" t="s">
        <v>308</v>
      </c>
      <c r="C174" s="80" t="s">
        <v>32</v>
      </c>
      <c r="D174" s="189"/>
      <c r="E174" s="189"/>
      <c r="F174" s="189"/>
      <c r="G174" s="195"/>
      <c r="H174" s="195"/>
      <c r="I174" s="195"/>
      <c r="J174" s="92"/>
    </row>
    <row r="175" spans="1:10" ht="70.5" customHeight="1" x14ac:dyDescent="0.35">
      <c r="A175" s="73"/>
      <c r="B175" s="83" t="s">
        <v>309</v>
      </c>
      <c r="C175" s="80" t="s">
        <v>32</v>
      </c>
      <c r="D175" s="189"/>
      <c r="E175" s="189"/>
      <c r="F175" s="189"/>
      <c r="G175" s="195"/>
      <c r="H175" s="195"/>
      <c r="I175" s="195"/>
      <c r="J175" s="92"/>
    </row>
    <row r="176" spans="1:10" ht="70.5" customHeight="1" x14ac:dyDescent="0.35">
      <c r="A176" s="73"/>
      <c r="B176" s="83" t="s">
        <v>310</v>
      </c>
      <c r="C176" s="80" t="s">
        <v>32</v>
      </c>
      <c r="D176" s="189"/>
      <c r="E176" s="189"/>
      <c r="F176" s="189"/>
      <c r="G176" s="195"/>
      <c r="H176" s="195"/>
      <c r="I176" s="195"/>
      <c r="J176" s="92"/>
    </row>
    <row r="177" spans="1:9" ht="33" customHeight="1" x14ac:dyDescent="0.35">
      <c r="A177" s="73">
        <v>113</v>
      </c>
      <c r="B177" s="93" t="s">
        <v>311</v>
      </c>
      <c r="C177" s="95"/>
      <c r="D177" s="191"/>
      <c r="E177" s="191"/>
      <c r="F177" s="191"/>
      <c r="G177" s="196"/>
      <c r="H177" s="196"/>
      <c r="I177" s="196"/>
    </row>
    <row r="178" spans="1:9" ht="70.5" customHeight="1" x14ac:dyDescent="0.35">
      <c r="A178" s="73"/>
      <c r="B178" s="83" t="s">
        <v>308</v>
      </c>
      <c r="C178" s="80" t="s">
        <v>32</v>
      </c>
      <c r="D178" s="189"/>
      <c r="E178" s="189"/>
      <c r="F178" s="189"/>
      <c r="G178" s="195"/>
      <c r="H178" s="195"/>
      <c r="I178" s="195"/>
    </row>
    <row r="179" spans="1:9" ht="70.5" customHeight="1" x14ac:dyDescent="0.35">
      <c r="A179" s="73"/>
      <c r="B179" s="83" t="s">
        <v>312</v>
      </c>
      <c r="C179" s="80" t="s">
        <v>32</v>
      </c>
      <c r="D179" s="189"/>
      <c r="E179" s="189"/>
      <c r="F179" s="189"/>
      <c r="G179" s="195"/>
      <c r="H179" s="195"/>
      <c r="I179" s="195"/>
    </row>
    <row r="180" spans="1:9" ht="70.5" customHeight="1" x14ac:dyDescent="0.35">
      <c r="A180" s="73"/>
      <c r="B180" s="83" t="s">
        <v>310</v>
      </c>
      <c r="C180" s="80" t="s">
        <v>32</v>
      </c>
      <c r="D180" s="189"/>
      <c r="E180" s="189"/>
      <c r="F180" s="189"/>
      <c r="G180" s="195"/>
      <c r="H180" s="195"/>
      <c r="I180" s="195"/>
    </row>
    <row r="181" spans="1:9" ht="70.5" customHeight="1" x14ac:dyDescent="0.35">
      <c r="A181" s="73">
        <v>114</v>
      </c>
      <c r="B181" s="93" t="s">
        <v>313</v>
      </c>
      <c r="C181" s="80" t="s">
        <v>32</v>
      </c>
      <c r="D181" s="189"/>
      <c r="E181" s="189"/>
      <c r="F181" s="189"/>
      <c r="G181" s="195"/>
      <c r="H181" s="195"/>
      <c r="I181" s="195"/>
    </row>
  </sheetData>
  <sheetProtection algorithmName="SHA-512" hashValue="zu3IMfNMrKBRkrNYYupmyhmcAy2nINLGjlyC+InQ1SC496uYTBzUTEiBYO25VsYs55puttT4r2FRd65KhXgqww==" saltValue="IiuTYEiEGS/fZZ6oBqGUQw==" spinCount="100000" sheet="1" selectLockedCells="1"/>
  <mergeCells count="359">
    <mergeCell ref="D1:F1"/>
    <mergeCell ref="D3:F3"/>
    <mergeCell ref="G3:I3"/>
    <mergeCell ref="D7:F7"/>
    <mergeCell ref="G7:I7"/>
    <mergeCell ref="D8:F8"/>
    <mergeCell ref="G8:I8"/>
    <mergeCell ref="D9:F9"/>
    <mergeCell ref="G9:I9"/>
    <mergeCell ref="D4:F4"/>
    <mergeCell ref="G4:I4"/>
    <mergeCell ref="D5:F5"/>
    <mergeCell ref="G5:I5"/>
    <mergeCell ref="D6:F6"/>
    <mergeCell ref="G6:I6"/>
    <mergeCell ref="D13:F13"/>
    <mergeCell ref="G13:I13"/>
    <mergeCell ref="D14:F14"/>
    <mergeCell ref="G14:I14"/>
    <mergeCell ref="D15:F15"/>
    <mergeCell ref="G15:I15"/>
    <mergeCell ref="D10:F10"/>
    <mergeCell ref="G10:I10"/>
    <mergeCell ref="D11:F11"/>
    <mergeCell ref="G11:I11"/>
    <mergeCell ref="D12:F12"/>
    <mergeCell ref="G12:I12"/>
    <mergeCell ref="D19:F19"/>
    <mergeCell ref="G19:I19"/>
    <mergeCell ref="D20:F20"/>
    <mergeCell ref="G20:I20"/>
    <mergeCell ref="D21:F21"/>
    <mergeCell ref="G21:I21"/>
    <mergeCell ref="D16:F16"/>
    <mergeCell ref="G16:I16"/>
    <mergeCell ref="D17:F17"/>
    <mergeCell ref="G17:I17"/>
    <mergeCell ref="D18:F18"/>
    <mergeCell ref="G18:I18"/>
    <mergeCell ref="D25:F25"/>
    <mergeCell ref="G25:I25"/>
    <mergeCell ref="D26:F26"/>
    <mergeCell ref="G26:I26"/>
    <mergeCell ref="D22:F22"/>
    <mergeCell ref="G22:I22"/>
    <mergeCell ref="D23:F23"/>
    <mergeCell ref="G23:I23"/>
    <mergeCell ref="D24:F24"/>
    <mergeCell ref="G24:I24"/>
    <mergeCell ref="D30:F30"/>
    <mergeCell ref="G30:I30"/>
    <mergeCell ref="D31:F31"/>
    <mergeCell ref="G31:I31"/>
    <mergeCell ref="D32:F32"/>
    <mergeCell ref="G32:I32"/>
    <mergeCell ref="D27:F27"/>
    <mergeCell ref="G27:I27"/>
    <mergeCell ref="D28:F28"/>
    <mergeCell ref="G28:I28"/>
    <mergeCell ref="D29:F29"/>
    <mergeCell ref="G29:I29"/>
    <mergeCell ref="D36:F36"/>
    <mergeCell ref="G36:I36"/>
    <mergeCell ref="D37:F37"/>
    <mergeCell ref="G37:I37"/>
    <mergeCell ref="D38:F38"/>
    <mergeCell ref="G38:I38"/>
    <mergeCell ref="D33:F33"/>
    <mergeCell ref="G33:I33"/>
    <mergeCell ref="D34:F34"/>
    <mergeCell ref="G34:I34"/>
    <mergeCell ref="D35:F35"/>
    <mergeCell ref="G35:I35"/>
    <mergeCell ref="D45:F45"/>
    <mergeCell ref="G45:I45"/>
    <mergeCell ref="D42:F42"/>
    <mergeCell ref="G42:I42"/>
    <mergeCell ref="D43:F43"/>
    <mergeCell ref="G43:I43"/>
    <mergeCell ref="D44:F44"/>
    <mergeCell ref="G44:I44"/>
    <mergeCell ref="D39:F39"/>
    <mergeCell ref="G39:I39"/>
    <mergeCell ref="D40:F40"/>
    <mergeCell ref="G40:I40"/>
    <mergeCell ref="D41:F41"/>
    <mergeCell ref="G41:I41"/>
    <mergeCell ref="D49:F49"/>
    <mergeCell ref="G49:I49"/>
    <mergeCell ref="D50:F50"/>
    <mergeCell ref="G50:I50"/>
    <mergeCell ref="D51:F51"/>
    <mergeCell ref="G51:I51"/>
    <mergeCell ref="D46:F46"/>
    <mergeCell ref="G46:I46"/>
    <mergeCell ref="D47:F47"/>
    <mergeCell ref="G47:I47"/>
    <mergeCell ref="D48:F48"/>
    <mergeCell ref="G48:I48"/>
    <mergeCell ref="D54:F54"/>
    <mergeCell ref="G54:I54"/>
    <mergeCell ref="D55:F55"/>
    <mergeCell ref="G55:I55"/>
    <mergeCell ref="D56:F56"/>
    <mergeCell ref="G56:I56"/>
    <mergeCell ref="D52:F52"/>
    <mergeCell ref="G52:I52"/>
    <mergeCell ref="D53:F53"/>
    <mergeCell ref="G53:I53"/>
    <mergeCell ref="D60:F60"/>
    <mergeCell ref="G60:I60"/>
    <mergeCell ref="D61:F61"/>
    <mergeCell ref="G61:I61"/>
    <mergeCell ref="D62:F62"/>
    <mergeCell ref="G62:I62"/>
    <mergeCell ref="D57:F57"/>
    <mergeCell ref="G57:I57"/>
    <mergeCell ref="D58:F58"/>
    <mergeCell ref="G58:I58"/>
    <mergeCell ref="D59:F59"/>
    <mergeCell ref="G59:I59"/>
    <mergeCell ref="D66:F66"/>
    <mergeCell ref="G66:I66"/>
    <mergeCell ref="D67:F67"/>
    <mergeCell ref="G67:I67"/>
    <mergeCell ref="D68:F68"/>
    <mergeCell ref="G68:I68"/>
    <mergeCell ref="D63:F63"/>
    <mergeCell ref="G63:I63"/>
    <mergeCell ref="D64:F64"/>
    <mergeCell ref="G64:I64"/>
    <mergeCell ref="D65:F65"/>
    <mergeCell ref="G65:I65"/>
    <mergeCell ref="D72:F72"/>
    <mergeCell ref="G72:I72"/>
    <mergeCell ref="D73:F73"/>
    <mergeCell ref="G73:I73"/>
    <mergeCell ref="D74:F74"/>
    <mergeCell ref="G74:I74"/>
    <mergeCell ref="D69:F69"/>
    <mergeCell ref="G69:I69"/>
    <mergeCell ref="D70:F70"/>
    <mergeCell ref="G70:I70"/>
    <mergeCell ref="D71:F71"/>
    <mergeCell ref="G71:I71"/>
    <mergeCell ref="D78:F78"/>
    <mergeCell ref="G78:I78"/>
    <mergeCell ref="D79:F79"/>
    <mergeCell ref="G79:I79"/>
    <mergeCell ref="D80:F80"/>
    <mergeCell ref="G80:I80"/>
    <mergeCell ref="D75:F75"/>
    <mergeCell ref="G75:I75"/>
    <mergeCell ref="D76:F76"/>
    <mergeCell ref="G76:I76"/>
    <mergeCell ref="D77:F77"/>
    <mergeCell ref="G77:I77"/>
    <mergeCell ref="D84:F84"/>
    <mergeCell ref="G84:I84"/>
    <mergeCell ref="D85:F85"/>
    <mergeCell ref="G85:I85"/>
    <mergeCell ref="D86:F86"/>
    <mergeCell ref="G86:I86"/>
    <mergeCell ref="D81:F81"/>
    <mergeCell ref="G81:I81"/>
    <mergeCell ref="D82:F82"/>
    <mergeCell ref="G82:I82"/>
    <mergeCell ref="D83:F83"/>
    <mergeCell ref="G83:I83"/>
    <mergeCell ref="D90:F90"/>
    <mergeCell ref="G90:I90"/>
    <mergeCell ref="D91:F91"/>
    <mergeCell ref="G91:I91"/>
    <mergeCell ref="D92:F92"/>
    <mergeCell ref="G92:I92"/>
    <mergeCell ref="D87:F87"/>
    <mergeCell ref="G87:I87"/>
    <mergeCell ref="D88:F88"/>
    <mergeCell ref="G88:I88"/>
    <mergeCell ref="D89:F89"/>
    <mergeCell ref="G89:I89"/>
    <mergeCell ref="D96:F96"/>
    <mergeCell ref="G96:I96"/>
    <mergeCell ref="D97:F97"/>
    <mergeCell ref="G97:I97"/>
    <mergeCell ref="D98:F98"/>
    <mergeCell ref="G98:I98"/>
    <mergeCell ref="D93:F93"/>
    <mergeCell ref="G93:I93"/>
    <mergeCell ref="D94:F94"/>
    <mergeCell ref="G94:I94"/>
    <mergeCell ref="D95:F95"/>
    <mergeCell ref="G95:I95"/>
    <mergeCell ref="D102:F102"/>
    <mergeCell ref="G102:I102"/>
    <mergeCell ref="D103:F103"/>
    <mergeCell ref="G103:I103"/>
    <mergeCell ref="D104:F104"/>
    <mergeCell ref="G104:I104"/>
    <mergeCell ref="D99:F99"/>
    <mergeCell ref="G99:I99"/>
    <mergeCell ref="D100:F100"/>
    <mergeCell ref="G100:I100"/>
    <mergeCell ref="D101:F101"/>
    <mergeCell ref="G101:I101"/>
    <mergeCell ref="D108:F108"/>
    <mergeCell ref="G108:I108"/>
    <mergeCell ref="D109:F109"/>
    <mergeCell ref="G109:I109"/>
    <mergeCell ref="D110:F110"/>
    <mergeCell ref="G110:I110"/>
    <mergeCell ref="D105:F105"/>
    <mergeCell ref="G105:I105"/>
    <mergeCell ref="D106:F106"/>
    <mergeCell ref="G106:I106"/>
    <mergeCell ref="D107:F107"/>
    <mergeCell ref="G107:I107"/>
    <mergeCell ref="E116:G116"/>
    <mergeCell ref="H116:I116"/>
    <mergeCell ref="D113:F113"/>
    <mergeCell ref="G113:I113"/>
    <mergeCell ref="D114:F114"/>
    <mergeCell ref="G114:I114"/>
    <mergeCell ref="D115:F115"/>
    <mergeCell ref="G115:I115"/>
    <mergeCell ref="D111:F111"/>
    <mergeCell ref="G111:I111"/>
    <mergeCell ref="D112:F112"/>
    <mergeCell ref="G112:I112"/>
    <mergeCell ref="D119:F119"/>
    <mergeCell ref="G119:I119"/>
    <mergeCell ref="D120:F120"/>
    <mergeCell ref="G120:I120"/>
    <mergeCell ref="D121:F121"/>
    <mergeCell ref="G121:I121"/>
    <mergeCell ref="D117:F117"/>
    <mergeCell ref="G117:I117"/>
    <mergeCell ref="D118:F118"/>
    <mergeCell ref="G118:I118"/>
    <mergeCell ref="D125:F125"/>
    <mergeCell ref="G125:I125"/>
    <mergeCell ref="D126:F126"/>
    <mergeCell ref="G126:I126"/>
    <mergeCell ref="D127:F127"/>
    <mergeCell ref="G127:H127"/>
    <mergeCell ref="D122:F122"/>
    <mergeCell ref="G122:I122"/>
    <mergeCell ref="D123:F123"/>
    <mergeCell ref="G123:I123"/>
    <mergeCell ref="D124:F124"/>
    <mergeCell ref="G124:I124"/>
    <mergeCell ref="D131:F131"/>
    <mergeCell ref="G131:I131"/>
    <mergeCell ref="D132:F132"/>
    <mergeCell ref="D133:F133"/>
    <mergeCell ref="G133:I133"/>
    <mergeCell ref="G132:H132"/>
    <mergeCell ref="D128:F128"/>
    <mergeCell ref="G128:I128"/>
    <mergeCell ref="D129:F129"/>
    <mergeCell ref="G129:I129"/>
    <mergeCell ref="D130:F130"/>
    <mergeCell ref="G130:I130"/>
    <mergeCell ref="D137:F137"/>
    <mergeCell ref="G137:I137"/>
    <mergeCell ref="D138:F138"/>
    <mergeCell ref="G138:I138"/>
    <mergeCell ref="D139:F139"/>
    <mergeCell ref="G139:H139"/>
    <mergeCell ref="D134:F134"/>
    <mergeCell ref="G134:I134"/>
    <mergeCell ref="D135:F135"/>
    <mergeCell ref="G135:I135"/>
    <mergeCell ref="D136:F136"/>
    <mergeCell ref="G136:I136"/>
    <mergeCell ref="D143:F143"/>
    <mergeCell ref="G143:I143"/>
    <mergeCell ref="D144:F144"/>
    <mergeCell ref="G144:I144"/>
    <mergeCell ref="D140:F140"/>
    <mergeCell ref="G140:I140"/>
    <mergeCell ref="D141:F141"/>
    <mergeCell ref="G141:I141"/>
    <mergeCell ref="D142:F142"/>
    <mergeCell ref="G142:I142"/>
    <mergeCell ref="D148:F148"/>
    <mergeCell ref="G148:I148"/>
    <mergeCell ref="D149:F149"/>
    <mergeCell ref="G149:I149"/>
    <mergeCell ref="D150:F150"/>
    <mergeCell ref="G150:I150"/>
    <mergeCell ref="D147:F147"/>
    <mergeCell ref="G147:I147"/>
    <mergeCell ref="D145:F145"/>
    <mergeCell ref="G145:I145"/>
    <mergeCell ref="D146:F146"/>
    <mergeCell ref="G146:I146"/>
    <mergeCell ref="D154:F154"/>
    <mergeCell ref="G154:I154"/>
    <mergeCell ref="D155:F155"/>
    <mergeCell ref="G155:I155"/>
    <mergeCell ref="D156:F156"/>
    <mergeCell ref="G156:I156"/>
    <mergeCell ref="D151:F151"/>
    <mergeCell ref="G151:I151"/>
    <mergeCell ref="D152:F152"/>
    <mergeCell ref="G152:I152"/>
    <mergeCell ref="D153:F153"/>
    <mergeCell ref="G153:I153"/>
    <mergeCell ref="D160:F160"/>
    <mergeCell ref="G160:I160"/>
    <mergeCell ref="D161:F161"/>
    <mergeCell ref="G161:I161"/>
    <mergeCell ref="D162:F162"/>
    <mergeCell ref="G162:I162"/>
    <mergeCell ref="D157:F157"/>
    <mergeCell ref="G157:I157"/>
    <mergeCell ref="D158:F158"/>
    <mergeCell ref="G158:I158"/>
    <mergeCell ref="D159:F159"/>
    <mergeCell ref="G159:I159"/>
    <mergeCell ref="D166:F166"/>
    <mergeCell ref="G166:I166"/>
    <mergeCell ref="D167:F167"/>
    <mergeCell ref="G167:I167"/>
    <mergeCell ref="D168:F168"/>
    <mergeCell ref="G168:I168"/>
    <mergeCell ref="D163:F163"/>
    <mergeCell ref="G163:I163"/>
    <mergeCell ref="D164:F164"/>
    <mergeCell ref="G164:I164"/>
    <mergeCell ref="D165:F165"/>
    <mergeCell ref="G165:I165"/>
    <mergeCell ref="D172:F172"/>
    <mergeCell ref="G172:I172"/>
    <mergeCell ref="D173:F173"/>
    <mergeCell ref="G173:I173"/>
    <mergeCell ref="D174:F174"/>
    <mergeCell ref="G174:I174"/>
    <mergeCell ref="D169:F169"/>
    <mergeCell ref="G169:I169"/>
    <mergeCell ref="D170:F170"/>
    <mergeCell ref="G170:I170"/>
    <mergeCell ref="D171:F171"/>
    <mergeCell ref="G171:I171"/>
    <mergeCell ref="D181:F181"/>
    <mergeCell ref="G181:I181"/>
    <mergeCell ref="D178:F178"/>
    <mergeCell ref="G178:I178"/>
    <mergeCell ref="D179:F179"/>
    <mergeCell ref="G179:I179"/>
    <mergeCell ref="D180:F180"/>
    <mergeCell ref="G180:I180"/>
    <mergeCell ref="D175:F175"/>
    <mergeCell ref="G175:I175"/>
    <mergeCell ref="D176:F176"/>
    <mergeCell ref="G176:I176"/>
    <mergeCell ref="D177:F177"/>
    <mergeCell ref="G177:I177"/>
  </mergeCells>
  <pageMargins left="0.7" right="0.7" top="0.75" bottom="0.75" header="0.3" footer="0.3"/>
  <pageSetup scale="24" orientation="portrait" r:id="rId1"/>
  <extLst>
    <ext xmlns:x14="http://schemas.microsoft.com/office/spreadsheetml/2009/9/main" uri="{CCE6A557-97BC-4b89-ADB6-D9C93CAAB3DF}">
      <x14:dataValidations xmlns:xm="http://schemas.microsoft.com/office/excel/2006/main" count="43">
        <x14:dataValidation type="list" allowBlank="1" showInputMessage="1" showErrorMessage="1">
          <x14:formula1>
            <xm:f>Sheet3!$BC$2:$BC$5</xm:f>
          </x14:formula1>
          <xm:sqref>D181:F181</xm:sqref>
        </x14:dataValidation>
        <x14:dataValidation type="list" allowBlank="1" showInputMessage="1" showErrorMessage="1">
          <x14:formula1>
            <xm:f>Sheet3!$AZ$2:$AZ$4</xm:f>
          </x14:formula1>
          <xm:sqref>D171:F171</xm:sqref>
        </x14:dataValidation>
        <x14:dataValidation type="list" allowBlank="1" showInputMessage="1" showErrorMessage="1">
          <x14:formula1>
            <xm:f>Sheet3!$AY$2:$AY$7</xm:f>
          </x14:formula1>
          <xm:sqref>D166:F166</xm:sqref>
        </x14:dataValidation>
        <x14:dataValidation type="list" allowBlank="1" showInputMessage="1" showErrorMessage="1">
          <x14:formula1>
            <xm:f>Sheet3!$AX$2:$AX$10</xm:f>
          </x14:formula1>
          <xm:sqref>D165:F165</xm:sqref>
        </x14:dataValidation>
        <x14:dataValidation type="list" allowBlank="1" showInputMessage="1" showErrorMessage="1">
          <x14:formula1>
            <xm:f>Sheet3!$AW$2:$AW$4</xm:f>
          </x14:formula1>
          <xm:sqref>D164:F164</xm:sqref>
        </x14:dataValidation>
        <x14:dataValidation type="list" allowBlank="1" showInputMessage="1" showErrorMessage="1">
          <x14:formula1>
            <xm:f>Sheet3!$AV$2:$AV$4</xm:f>
          </x14:formula1>
          <xm:sqref>D159:F159</xm:sqref>
        </x14:dataValidation>
        <x14:dataValidation type="list" allowBlank="1" showInputMessage="1" showErrorMessage="1">
          <x14:formula1>
            <xm:f>Sheet3!$AS$2:$AS$6</xm:f>
          </x14:formula1>
          <xm:sqref>D138:F138</xm:sqref>
        </x14:dataValidation>
        <x14:dataValidation type="list" allowBlank="1" showInputMessage="1" showErrorMessage="1">
          <x14:formula1>
            <xm:f>Sheet3!$AR$2:$AR$5</xm:f>
          </x14:formula1>
          <xm:sqref>D137:F137</xm:sqref>
        </x14:dataValidation>
        <x14:dataValidation type="list" allowBlank="1" showInputMessage="1" showErrorMessage="1">
          <x14:formula1>
            <xm:f>Sheet3!$AQ$2:$AQ$4</xm:f>
          </x14:formula1>
          <xm:sqref>D39:F39</xm:sqref>
        </x14:dataValidation>
        <x14:dataValidation type="list" allowBlank="1" showInputMessage="1" showErrorMessage="1">
          <x14:formula1>
            <xm:f>Sheet3!$AP$2:$AP$6</xm:f>
          </x14:formula1>
          <xm:sqref>D107:F107</xm:sqref>
        </x14:dataValidation>
        <x14:dataValidation type="list" allowBlank="1" showInputMessage="1" showErrorMessage="1">
          <x14:formula1>
            <xm:f>Sheet3!$AO$2:$AO$6</xm:f>
          </x14:formula1>
          <xm:sqref>D106:F106</xm:sqref>
        </x14:dataValidation>
        <x14:dataValidation type="list" allowBlank="1" showInputMessage="1" showErrorMessage="1">
          <x14:formula1>
            <xm:f>Sheet3!$AN$2:$AN$5</xm:f>
          </x14:formula1>
          <xm:sqref>D104:F104</xm:sqref>
        </x14:dataValidation>
        <x14:dataValidation type="list" allowBlank="1" showInputMessage="1" showErrorMessage="1">
          <x14:formula1>
            <xm:f>Sheet3!$AM$2:$AM$6</xm:f>
          </x14:formula1>
          <xm:sqref>D100:F100</xm:sqref>
        </x14:dataValidation>
        <x14:dataValidation type="list" allowBlank="1" showInputMessage="1" showErrorMessage="1">
          <x14:formula1>
            <xm:f>Sheet3!$AL$2:$AL$5</xm:f>
          </x14:formula1>
          <xm:sqref>D99:F99 D102:F102</xm:sqref>
        </x14:dataValidation>
        <x14:dataValidation type="list" allowBlank="1" showInputMessage="1" showErrorMessage="1">
          <x14:formula1>
            <xm:f>Sheet3!$AK$2:$AK$6</xm:f>
          </x14:formula1>
          <xm:sqref>D98:F98</xm:sqref>
        </x14:dataValidation>
        <x14:dataValidation type="list" allowBlank="1" showInputMessage="1" showErrorMessage="1">
          <x14:formula1>
            <xm:f>Sheet3!$AJ$2:$AJ$6</xm:f>
          </x14:formula1>
          <xm:sqref>D94:F94 D96:F96</xm:sqref>
        </x14:dataValidation>
        <x14:dataValidation type="list" allowBlank="1" showInputMessage="1" showErrorMessage="1">
          <x14:formula1>
            <xm:f>Sheet3!$AI$2:$AI$4</xm:f>
          </x14:formula1>
          <xm:sqref>D91:F91</xm:sqref>
        </x14:dataValidation>
        <x14:dataValidation type="list" allowBlank="1" showInputMessage="1" showErrorMessage="1">
          <x14:formula1>
            <xm:f>Sheet3!$AH$2:$AH$5</xm:f>
          </x14:formula1>
          <xm:sqref>D82:F82</xm:sqref>
        </x14:dataValidation>
        <x14:dataValidation type="list" allowBlank="1" showInputMessage="1" showErrorMessage="1">
          <x14:formula1>
            <xm:f>Sheet3!$AG$2:$AG$4</xm:f>
          </x14:formula1>
          <xm:sqref>D79:F79</xm:sqref>
        </x14:dataValidation>
        <x14:dataValidation type="list" allowBlank="1" showInputMessage="1" showErrorMessage="1">
          <x14:formula1>
            <xm:f>Sheet3!$AF$2:$AF$4</xm:f>
          </x14:formula1>
          <xm:sqref>D78:F78</xm:sqref>
        </x14:dataValidation>
        <x14:dataValidation type="list" allowBlank="1" showInputMessage="1" showErrorMessage="1">
          <x14:formula1>
            <xm:f>Sheet3!$AE$2:$AE$7</xm:f>
          </x14:formula1>
          <xm:sqref>D63:F63</xm:sqref>
        </x14:dataValidation>
        <x14:dataValidation type="list" allowBlank="1" showInputMessage="1" showErrorMessage="1">
          <x14:formula1>
            <xm:f>Sheet3!$AD$2:$AD$4</xm:f>
          </x14:formula1>
          <xm:sqref>D62:F62</xm:sqref>
        </x14:dataValidation>
        <x14:dataValidation type="list" allowBlank="1" showInputMessage="1" showErrorMessage="1">
          <x14:formula1>
            <xm:f>Sheet3!$AC$2:$AC$4</xm:f>
          </x14:formula1>
          <xm:sqref>D61:F61</xm:sqref>
        </x14:dataValidation>
        <x14:dataValidation type="list" allowBlank="1" showInputMessage="1" showErrorMessage="1">
          <x14:formula1>
            <xm:f>Sheet3!$AB$2:$AB$4</xm:f>
          </x14:formula1>
          <xm:sqref>D52:F52</xm:sqref>
        </x14:dataValidation>
        <x14:dataValidation type="list" allowBlank="1" showInputMessage="1" showErrorMessage="1">
          <x14:formula1>
            <xm:f>Sheet3!$X$2:$X$4</xm:f>
          </x14:formula1>
          <xm:sqref>D50:F51</xm:sqref>
        </x14:dataValidation>
        <x14:dataValidation type="list" allowBlank="1" showInputMessage="1" showErrorMessage="1">
          <x14:formula1>
            <xm:f>Sheet3!$W$2:$W$5</xm:f>
          </x14:formula1>
          <xm:sqref>D47:F47</xm:sqref>
        </x14:dataValidation>
        <x14:dataValidation type="list" allowBlank="1" showInputMessage="1" showErrorMessage="1">
          <x14:formula1>
            <xm:f>Sheet3!$V$2:$V$6</xm:f>
          </x14:formula1>
          <xm:sqref>D46:F46</xm:sqref>
        </x14:dataValidation>
        <x14:dataValidation type="list" allowBlank="1" showInputMessage="1" showErrorMessage="1">
          <x14:formula1>
            <xm:f>Sheet3!$T$2:$T$4</xm:f>
          </x14:formula1>
          <xm:sqref>D42:F42 D48:F48</xm:sqref>
        </x14:dataValidation>
        <x14:dataValidation type="list" allowBlank="1" showInputMessage="1" showErrorMessage="1">
          <x14:formula1>
            <xm:f>Sheet3!$S$2:$S$4</xm:f>
          </x14:formula1>
          <xm:sqref>D40:F40</xm:sqref>
        </x14:dataValidation>
        <x14:dataValidation type="list" allowBlank="1" showInputMessage="1" showErrorMessage="1">
          <x14:formula1>
            <xm:f>Sheet3!$R$2:$R$6</xm:f>
          </x14:formula1>
          <xm:sqref>D39:F39</xm:sqref>
        </x14:dataValidation>
        <x14:dataValidation type="list" allowBlank="1" showInputMessage="1" showErrorMessage="1">
          <x14:formula1>
            <xm:f>Sheet3!$P$2:$P$5</xm:f>
          </x14:formula1>
          <xm:sqref>D24:F24</xm:sqref>
        </x14:dataValidation>
        <x14:dataValidation type="list" allowBlank="1" showInputMessage="1" showErrorMessage="1">
          <x14:formula1>
            <xm:f>Sheet3!$O$2:$O$4</xm:f>
          </x14:formula1>
          <xm:sqref>D23:F23</xm:sqref>
        </x14:dataValidation>
        <x14:dataValidation type="list" allowBlank="1" showInputMessage="1" showErrorMessage="1">
          <x14:formula1>
            <xm:f>Sheet3!$N$2:$N$8</xm:f>
          </x14:formula1>
          <xm:sqref>D20:F20</xm:sqref>
        </x14:dataValidation>
        <x14:dataValidation type="list" allowBlank="1" showInputMessage="1" showErrorMessage="1">
          <x14:formula1>
            <xm:f>Sheet3!$M$2:$M$5</xm:f>
          </x14:formula1>
          <xm:sqref>D15:F15</xm:sqref>
        </x14:dataValidation>
        <x14:dataValidation type="list" allowBlank="1" showInputMessage="1" showErrorMessage="1">
          <x14:formula1>
            <xm:f>Sheet3!$L$2:$L$4</xm:f>
          </x14:formula1>
          <xm:sqref>D14:F14</xm:sqref>
        </x14:dataValidation>
        <x14:dataValidation type="list" allowBlank="1" showInputMessage="1" showErrorMessage="1">
          <x14:formula1>
            <xm:f>Sheet3!$K$2:$K$3</xm:f>
          </x14:formula1>
          <xm:sqref>D13:F13</xm:sqref>
        </x14:dataValidation>
        <x14:dataValidation type="list" allowBlank="1" showInputMessage="1" showErrorMessage="1">
          <x14:formula1>
            <xm:f>Sheet3!$J$2:$J$5</xm:f>
          </x14:formula1>
          <xm:sqref>D12:F12</xm:sqref>
        </x14:dataValidation>
        <x14:dataValidation type="list" allowBlank="1" showInputMessage="1" showErrorMessage="1">
          <x14:formula1>
            <xm:f>Sheet3!$I$2:$I$5</xm:f>
          </x14:formula1>
          <xm:sqref>D11:F11</xm:sqref>
        </x14:dataValidation>
        <x14:dataValidation type="list" allowBlank="1" showInputMessage="1" showErrorMessage="1">
          <x14:formula1>
            <xm:f>Sheet3!$H$2:$H$4</xm:f>
          </x14:formula1>
          <xm:sqref>D10:F10</xm:sqref>
        </x14:dataValidation>
        <x14:dataValidation type="list" allowBlank="1" showInputMessage="1" showErrorMessage="1">
          <x14:formula1>
            <xm:f>Sheet3!$G$2:$G$5</xm:f>
          </x14:formula1>
          <xm:sqref>D9:F9</xm:sqref>
        </x14:dataValidation>
        <x14:dataValidation type="list" allowBlank="1" showInputMessage="1" showErrorMessage="1">
          <x14:formula1>
            <xm:f>Sheet3!$A$2:$A$3</xm:f>
          </x14:formula1>
          <xm:sqref>D5:F5 D174:F176 D21:F22 D29:F31 D43:F43 D41:F41 D54:F60 D64:F64 D66:F69 D71:F77 D80:F81 D83:F83 D85:F90 D92:F93 D95:F95 D101:F101 D103:F103 D105:F105 D117:F118 D120:F136 D142:F142 D148:F152 D154:F158 D160:F163 D168:F170 D172:F172 D178:F180 D25:F27 D17:F17 D19:F19 D33:F38 D108:F113 D144:F146</xm:sqref>
        </x14:dataValidation>
        <x14:dataValidation type="list" allowBlank="1" showInputMessage="1" showErrorMessage="1">
          <x14:formula1>
            <xm:f>Sheet3!$BT$2:$BT$4</xm:f>
          </x14:formula1>
          <xm:sqref>D16:F16 D18:F18</xm:sqref>
        </x14:dataValidation>
        <x14:dataValidation type="list" allowBlank="1" showInputMessage="1" showErrorMessage="1">
          <x14:formula1>
            <xm:f>Sheet3!$U$2:$U$4</xm:f>
          </x14:formula1>
          <xm:sqref>D45:F45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3"/>
  <sheetViews>
    <sheetView zoomScale="70" zoomScaleNormal="70" workbookViewId="0">
      <pane ySplit="3" topLeftCell="A4" activePane="bottomLeft" state="frozen"/>
      <selection activeCell="B22" sqref="B22"/>
      <selection pane="bottomLeft" activeCell="D162" sqref="D162:F162"/>
    </sheetView>
  </sheetViews>
  <sheetFormatPr defaultColWidth="8.7265625" defaultRowHeight="36" customHeight="1" x14ac:dyDescent="0.35"/>
  <cols>
    <col min="1" max="1" width="6" style="24" customWidth="1"/>
    <col min="2" max="2" width="84" style="99" bestFit="1" customWidth="1"/>
    <col min="3" max="3" width="12" style="2" customWidth="1"/>
    <col min="4" max="6" width="39.7265625" style="2" customWidth="1"/>
    <col min="7" max="9" width="41" customWidth="1"/>
  </cols>
  <sheetData>
    <row r="1" spans="1:13" ht="36" customHeight="1" thickBot="1" x14ac:dyDescent="0.5">
      <c r="A1" s="68"/>
      <c r="B1"/>
      <c r="C1" s="96" t="s">
        <v>23</v>
      </c>
      <c r="D1" s="222" t="str">
        <f>'Section I'!D1</f>
        <v>[Enter Bidding Recordkeeper Firm Name]</v>
      </c>
      <c r="E1" s="222"/>
      <c r="F1" s="222"/>
    </row>
    <row r="2" spans="1:13" ht="36" customHeight="1" x14ac:dyDescent="0.45">
      <c r="A2" s="68"/>
      <c r="B2" s="96"/>
      <c r="C2" s="97"/>
      <c r="D2"/>
      <c r="E2"/>
      <c r="F2"/>
    </row>
    <row r="3" spans="1:13" ht="36" customHeight="1" x14ac:dyDescent="0.35">
      <c r="A3" s="37"/>
      <c r="B3" s="1" t="s">
        <v>26</v>
      </c>
      <c r="C3" s="172" t="s">
        <v>27</v>
      </c>
      <c r="D3" s="223" t="s">
        <v>28</v>
      </c>
      <c r="E3" s="224"/>
      <c r="F3" s="224"/>
      <c r="G3" s="223" t="s">
        <v>29</v>
      </c>
      <c r="H3" s="224"/>
      <c r="I3" s="224"/>
    </row>
    <row r="4" spans="1:13" ht="15.5" x14ac:dyDescent="0.35">
      <c r="A4" s="36" t="s">
        <v>314</v>
      </c>
      <c r="B4" s="9" t="s">
        <v>7</v>
      </c>
      <c r="C4" s="7"/>
      <c r="D4" s="221"/>
      <c r="E4" s="221"/>
      <c r="F4" s="221"/>
      <c r="G4" s="221"/>
      <c r="H4" s="221"/>
      <c r="I4" s="221"/>
      <c r="K4" s="75"/>
      <c r="L4" s="75"/>
      <c r="M4" s="75"/>
    </row>
    <row r="5" spans="1:13" ht="36" customHeight="1" x14ac:dyDescent="0.35">
      <c r="A5" s="26">
        <v>1</v>
      </c>
      <c r="B5" s="171" t="s">
        <v>315</v>
      </c>
      <c r="C5" s="40"/>
      <c r="D5" s="225"/>
      <c r="E5" s="225"/>
      <c r="F5" s="225"/>
      <c r="G5" s="226"/>
      <c r="H5" s="226"/>
      <c r="I5" s="226"/>
      <c r="K5" s="75"/>
      <c r="L5" s="75"/>
      <c r="M5" s="75"/>
    </row>
    <row r="6" spans="1:13" ht="62" customHeight="1" x14ac:dyDescent="0.35">
      <c r="A6" s="26"/>
      <c r="B6" s="22" t="s">
        <v>316</v>
      </c>
      <c r="C6" s="177" t="s">
        <v>63</v>
      </c>
      <c r="D6" s="208"/>
      <c r="E6" s="208"/>
      <c r="F6" s="208"/>
      <c r="G6" s="209"/>
      <c r="H6" s="209"/>
      <c r="I6" s="209"/>
      <c r="K6" s="183"/>
      <c r="L6" s="184"/>
      <c r="M6" s="184"/>
    </row>
    <row r="7" spans="1:13" ht="62" customHeight="1" x14ac:dyDescent="0.35">
      <c r="A7" s="26"/>
      <c r="B7" s="22" t="s">
        <v>317</v>
      </c>
      <c r="C7" s="177" t="s">
        <v>63</v>
      </c>
      <c r="D7" s="208"/>
      <c r="E7" s="208"/>
      <c r="F7" s="208"/>
      <c r="G7" s="209"/>
      <c r="H7" s="209"/>
      <c r="I7" s="209"/>
    </row>
    <row r="8" spans="1:13" ht="62" customHeight="1" x14ac:dyDescent="0.35">
      <c r="A8" s="26"/>
      <c r="B8" s="22" t="s">
        <v>318</v>
      </c>
      <c r="C8" s="177" t="s">
        <v>63</v>
      </c>
      <c r="D8" s="208"/>
      <c r="E8" s="208"/>
      <c r="F8" s="208"/>
      <c r="G8" s="209"/>
      <c r="H8" s="209"/>
      <c r="I8" s="209"/>
    </row>
    <row r="9" spans="1:13" ht="62" customHeight="1" x14ac:dyDescent="0.35">
      <c r="A9" s="26">
        <v>2</v>
      </c>
      <c r="B9" s="171" t="s">
        <v>319</v>
      </c>
      <c r="C9" s="21" t="s">
        <v>32</v>
      </c>
      <c r="D9" s="208"/>
      <c r="E9" s="208"/>
      <c r="F9" s="208"/>
      <c r="G9" s="209"/>
      <c r="H9" s="209"/>
      <c r="I9" s="209"/>
      <c r="K9" s="89"/>
    </row>
    <row r="10" spans="1:13" ht="62" customHeight="1" x14ac:dyDescent="0.35">
      <c r="A10" s="26">
        <v>3</v>
      </c>
      <c r="B10" s="171" t="s">
        <v>320</v>
      </c>
      <c r="C10" s="21" t="s">
        <v>32</v>
      </c>
      <c r="D10" s="208"/>
      <c r="E10" s="208"/>
      <c r="F10" s="208"/>
      <c r="G10" s="209"/>
      <c r="H10" s="209"/>
      <c r="I10" s="209"/>
    </row>
    <row r="11" spans="1:13" ht="62" customHeight="1" x14ac:dyDescent="0.35">
      <c r="A11" s="26">
        <v>4</v>
      </c>
      <c r="B11" s="171" t="s">
        <v>321</v>
      </c>
      <c r="C11" s="21" t="s">
        <v>32</v>
      </c>
      <c r="D11" s="208"/>
      <c r="E11" s="208"/>
      <c r="F11" s="220"/>
      <c r="G11" s="209"/>
      <c r="H11" s="209"/>
      <c r="I11" s="209"/>
    </row>
    <row r="12" spans="1:13" ht="62" customHeight="1" x14ac:dyDescent="0.35">
      <c r="A12" s="26">
        <v>5</v>
      </c>
      <c r="B12" s="171" t="s">
        <v>322</v>
      </c>
      <c r="C12" s="21" t="s">
        <v>32</v>
      </c>
      <c r="D12" s="208"/>
      <c r="E12" s="208"/>
      <c r="F12" s="208"/>
      <c r="G12" s="209"/>
      <c r="H12" s="209"/>
      <c r="I12" s="209"/>
    </row>
    <row r="13" spans="1:13" ht="62" customHeight="1" x14ac:dyDescent="0.35">
      <c r="A13" s="26">
        <v>6</v>
      </c>
      <c r="B13" s="171" t="s">
        <v>323</v>
      </c>
      <c r="C13" s="21" t="s">
        <v>32</v>
      </c>
      <c r="D13" s="208"/>
      <c r="E13" s="208"/>
      <c r="F13" s="208"/>
      <c r="G13" s="209"/>
      <c r="H13" s="209"/>
      <c r="I13" s="209"/>
    </row>
    <row r="14" spans="1:13" ht="62" customHeight="1" x14ac:dyDescent="0.35">
      <c r="A14" s="26">
        <v>7</v>
      </c>
      <c r="B14" s="171" t="s">
        <v>324</v>
      </c>
      <c r="C14" s="21" t="s">
        <v>32</v>
      </c>
      <c r="D14" s="208"/>
      <c r="E14" s="208"/>
      <c r="F14" s="208"/>
      <c r="G14" s="209"/>
      <c r="H14" s="209"/>
      <c r="I14" s="209"/>
    </row>
    <row r="15" spans="1:13" ht="62" customHeight="1" x14ac:dyDescent="0.35">
      <c r="A15" s="26">
        <v>8</v>
      </c>
      <c r="B15" s="171" t="s">
        <v>325</v>
      </c>
      <c r="C15" s="21" t="s">
        <v>32</v>
      </c>
      <c r="D15" s="208"/>
      <c r="E15" s="208"/>
      <c r="F15" s="208"/>
      <c r="G15" s="209"/>
      <c r="H15" s="209"/>
      <c r="I15" s="209"/>
    </row>
    <row r="16" spans="1:13" ht="62" customHeight="1" x14ac:dyDescent="0.35">
      <c r="A16" s="26">
        <v>9</v>
      </c>
      <c r="B16" s="171" t="s">
        <v>326</v>
      </c>
      <c r="C16" s="21" t="s">
        <v>32</v>
      </c>
      <c r="D16" s="208"/>
      <c r="E16" s="208"/>
      <c r="F16" s="208"/>
      <c r="G16" s="209"/>
      <c r="H16" s="209"/>
      <c r="I16" s="209"/>
    </row>
    <row r="17" spans="1:9" ht="62" customHeight="1" x14ac:dyDescent="0.35">
      <c r="A17" s="26">
        <v>10</v>
      </c>
      <c r="B17" s="171" t="s">
        <v>327</v>
      </c>
      <c r="C17" s="21" t="s">
        <v>32</v>
      </c>
      <c r="D17" s="218"/>
      <c r="E17" s="219"/>
      <c r="F17" s="220"/>
      <c r="G17" s="209"/>
      <c r="H17" s="209"/>
      <c r="I17" s="209"/>
    </row>
    <row r="18" spans="1:9" ht="62" customHeight="1" x14ac:dyDescent="0.35">
      <c r="A18" s="26">
        <v>11</v>
      </c>
      <c r="B18" s="171" t="s">
        <v>328</v>
      </c>
      <c r="C18" s="21" t="s">
        <v>32</v>
      </c>
      <c r="D18" s="208"/>
      <c r="E18" s="208"/>
      <c r="F18" s="208"/>
      <c r="G18" s="209"/>
      <c r="H18" s="209"/>
      <c r="I18" s="209"/>
    </row>
    <row r="19" spans="1:9" ht="62" customHeight="1" x14ac:dyDescent="0.35">
      <c r="A19" s="26">
        <v>12</v>
      </c>
      <c r="B19" s="171" t="s">
        <v>329</v>
      </c>
      <c r="C19" s="21" t="s">
        <v>32</v>
      </c>
      <c r="D19" s="208"/>
      <c r="E19" s="208"/>
      <c r="F19" s="208"/>
      <c r="G19" s="209"/>
      <c r="H19" s="209"/>
      <c r="I19" s="209"/>
    </row>
    <row r="20" spans="1:9" ht="62" customHeight="1" x14ac:dyDescent="0.35">
      <c r="A20" s="26">
        <v>13</v>
      </c>
      <c r="B20" s="171" t="s">
        <v>330</v>
      </c>
      <c r="C20" s="21" t="s">
        <v>32</v>
      </c>
      <c r="D20" s="208"/>
      <c r="E20" s="208"/>
      <c r="F20" s="208"/>
      <c r="G20" s="209"/>
      <c r="H20" s="209"/>
      <c r="I20" s="209"/>
    </row>
    <row r="21" spans="1:9" ht="62" customHeight="1" x14ac:dyDescent="0.35">
      <c r="A21" s="26">
        <v>14</v>
      </c>
      <c r="B21" s="171" t="s">
        <v>331</v>
      </c>
      <c r="C21" s="21" t="s">
        <v>32</v>
      </c>
      <c r="D21" s="208"/>
      <c r="E21" s="208"/>
      <c r="F21" s="208"/>
      <c r="G21" s="209"/>
      <c r="H21" s="209"/>
      <c r="I21" s="209"/>
    </row>
    <row r="22" spans="1:9" ht="62" customHeight="1" x14ac:dyDescent="0.35">
      <c r="A22" s="26"/>
      <c r="B22" s="23" t="s">
        <v>332</v>
      </c>
      <c r="C22" s="21" t="s">
        <v>32</v>
      </c>
      <c r="D22" s="208"/>
      <c r="E22" s="208"/>
      <c r="F22" s="208"/>
      <c r="G22" s="209"/>
      <c r="H22" s="209"/>
      <c r="I22" s="209"/>
    </row>
    <row r="23" spans="1:9" ht="62" customHeight="1" x14ac:dyDescent="0.35">
      <c r="A23" s="26"/>
      <c r="B23" s="23" t="s">
        <v>333</v>
      </c>
      <c r="C23" s="21" t="s">
        <v>32</v>
      </c>
      <c r="D23" s="208"/>
      <c r="E23" s="208"/>
      <c r="F23" s="208"/>
      <c r="G23" s="209"/>
      <c r="H23" s="209"/>
      <c r="I23" s="209"/>
    </row>
    <row r="24" spans="1:9" ht="62" customHeight="1" x14ac:dyDescent="0.35">
      <c r="A24" s="26"/>
      <c r="B24" s="23" t="s">
        <v>334</v>
      </c>
      <c r="C24" s="21" t="s">
        <v>335</v>
      </c>
      <c r="D24" s="208"/>
      <c r="E24" s="208"/>
      <c r="F24" s="208"/>
      <c r="G24" s="209"/>
      <c r="H24" s="209"/>
      <c r="I24" s="209"/>
    </row>
    <row r="25" spans="1:9" ht="62" customHeight="1" x14ac:dyDescent="0.35">
      <c r="A25" s="26">
        <v>15</v>
      </c>
      <c r="B25" s="171" t="s">
        <v>336</v>
      </c>
      <c r="C25" s="21" t="s">
        <v>32</v>
      </c>
      <c r="D25" s="208"/>
      <c r="E25" s="208"/>
      <c r="F25" s="208"/>
      <c r="G25" s="209"/>
      <c r="H25" s="209"/>
      <c r="I25" s="209"/>
    </row>
    <row r="26" spans="1:9" ht="62" customHeight="1" x14ac:dyDescent="0.35">
      <c r="A26" s="26"/>
      <c r="B26" s="23" t="s">
        <v>337</v>
      </c>
      <c r="C26" s="21" t="s">
        <v>32</v>
      </c>
      <c r="D26" s="208"/>
      <c r="E26" s="208"/>
      <c r="F26" s="208"/>
      <c r="G26" s="209"/>
      <c r="H26" s="209"/>
      <c r="I26" s="209"/>
    </row>
    <row r="27" spans="1:9" ht="62" customHeight="1" x14ac:dyDescent="0.35">
      <c r="A27" s="26">
        <v>16</v>
      </c>
      <c r="B27" s="171" t="s">
        <v>338</v>
      </c>
      <c r="C27" s="21" t="s">
        <v>32</v>
      </c>
      <c r="D27" s="208"/>
      <c r="E27" s="208"/>
      <c r="F27" s="208"/>
      <c r="G27" s="209"/>
      <c r="H27" s="209"/>
      <c r="I27" s="209"/>
    </row>
    <row r="28" spans="1:9" ht="39" customHeight="1" x14ac:dyDescent="0.35">
      <c r="A28" s="26">
        <v>17</v>
      </c>
      <c r="B28" s="171" t="s">
        <v>339</v>
      </c>
      <c r="C28" s="40"/>
      <c r="D28" s="210"/>
      <c r="E28" s="210"/>
      <c r="F28" s="210"/>
      <c r="G28" s="211"/>
      <c r="H28" s="211"/>
      <c r="I28" s="211"/>
    </row>
    <row r="29" spans="1:9" ht="62" customHeight="1" x14ac:dyDescent="0.35">
      <c r="A29" s="26"/>
      <c r="B29" s="22" t="s">
        <v>340</v>
      </c>
      <c r="C29" s="21" t="s">
        <v>32</v>
      </c>
      <c r="D29" s="208"/>
      <c r="E29" s="208"/>
      <c r="F29" s="208"/>
      <c r="G29" s="209"/>
      <c r="H29" s="209"/>
      <c r="I29" s="209"/>
    </row>
    <row r="30" spans="1:9" ht="62" customHeight="1" x14ac:dyDescent="0.35">
      <c r="A30" s="26"/>
      <c r="B30" s="22" t="s">
        <v>341</v>
      </c>
      <c r="C30" s="21" t="s">
        <v>32</v>
      </c>
      <c r="D30" s="208"/>
      <c r="E30" s="208"/>
      <c r="F30" s="208"/>
      <c r="G30" s="209"/>
      <c r="H30" s="209"/>
      <c r="I30" s="209"/>
    </row>
    <row r="31" spans="1:9" ht="62" customHeight="1" x14ac:dyDescent="0.35">
      <c r="A31" s="26"/>
      <c r="B31" s="22" t="s">
        <v>342</v>
      </c>
      <c r="C31" s="21" t="s">
        <v>32</v>
      </c>
      <c r="D31" s="208"/>
      <c r="E31" s="208"/>
      <c r="F31" s="208"/>
      <c r="G31" s="209"/>
      <c r="H31" s="209"/>
      <c r="I31" s="209"/>
    </row>
    <row r="32" spans="1:9" ht="62" customHeight="1" x14ac:dyDescent="0.35">
      <c r="A32" s="26"/>
      <c r="B32" s="22" t="s">
        <v>343</v>
      </c>
      <c r="C32" s="21" t="s">
        <v>32</v>
      </c>
      <c r="D32" s="208"/>
      <c r="E32" s="208"/>
      <c r="F32" s="208"/>
      <c r="G32" s="209"/>
      <c r="H32" s="209"/>
      <c r="I32" s="209"/>
    </row>
    <row r="33" spans="1:14" ht="62" customHeight="1" x14ac:dyDescent="0.35">
      <c r="A33" s="26"/>
      <c r="B33" s="22" t="s">
        <v>344</v>
      </c>
      <c r="C33" s="21" t="s">
        <v>32</v>
      </c>
      <c r="D33" s="208"/>
      <c r="E33" s="208"/>
      <c r="F33" s="208"/>
      <c r="G33" s="209"/>
      <c r="H33" s="209"/>
      <c r="I33" s="209"/>
    </row>
    <row r="34" spans="1:14" ht="62" customHeight="1" x14ac:dyDescent="0.35">
      <c r="A34" s="26"/>
      <c r="B34" s="22" t="s">
        <v>345</v>
      </c>
      <c r="C34" s="21" t="s">
        <v>32</v>
      </c>
      <c r="D34" s="208"/>
      <c r="E34" s="208"/>
      <c r="F34" s="208"/>
      <c r="G34" s="209"/>
      <c r="H34" s="209"/>
      <c r="I34" s="209"/>
    </row>
    <row r="35" spans="1:14" ht="62" customHeight="1" x14ac:dyDescent="0.35">
      <c r="A35" s="26"/>
      <c r="B35" s="22" t="s">
        <v>346</v>
      </c>
      <c r="C35" s="21" t="s">
        <v>32</v>
      </c>
      <c r="D35" s="208"/>
      <c r="E35" s="208"/>
      <c r="F35" s="208"/>
      <c r="G35" s="209"/>
      <c r="H35" s="209"/>
      <c r="I35" s="209"/>
    </row>
    <row r="36" spans="1:14" ht="62" customHeight="1" x14ac:dyDescent="0.35">
      <c r="A36" s="26"/>
      <c r="B36" s="22" t="s">
        <v>347</v>
      </c>
      <c r="C36" s="21" t="s">
        <v>32</v>
      </c>
      <c r="D36" s="208"/>
      <c r="E36" s="208"/>
      <c r="F36" s="208"/>
      <c r="G36" s="209"/>
      <c r="H36" s="209"/>
      <c r="I36" s="209"/>
    </row>
    <row r="37" spans="1:14" ht="33.5" customHeight="1" x14ac:dyDescent="0.35">
      <c r="A37" s="26">
        <v>18</v>
      </c>
      <c r="B37" s="171" t="s">
        <v>348</v>
      </c>
      <c r="C37" s="40"/>
      <c r="D37" s="210"/>
      <c r="E37" s="210"/>
      <c r="F37" s="210"/>
      <c r="G37" s="211"/>
      <c r="H37" s="211"/>
      <c r="I37" s="211"/>
    </row>
    <row r="38" spans="1:14" ht="62" customHeight="1" x14ac:dyDescent="0.35">
      <c r="A38" s="26"/>
      <c r="B38" s="22" t="s">
        <v>349</v>
      </c>
      <c r="C38" s="21" t="s">
        <v>63</v>
      </c>
      <c r="D38" s="208"/>
      <c r="E38" s="208"/>
      <c r="F38" s="208"/>
      <c r="G38" s="209"/>
      <c r="H38" s="209"/>
      <c r="I38" s="209"/>
    </row>
    <row r="39" spans="1:14" ht="62" customHeight="1" x14ac:dyDescent="0.35">
      <c r="A39" s="26"/>
      <c r="B39" s="22" t="s">
        <v>350</v>
      </c>
      <c r="C39" s="21" t="s">
        <v>63</v>
      </c>
      <c r="D39" s="208"/>
      <c r="E39" s="208"/>
      <c r="F39" s="208"/>
      <c r="G39" s="209"/>
      <c r="H39" s="209"/>
      <c r="I39" s="209"/>
    </row>
    <row r="40" spans="1:14" ht="62" customHeight="1" x14ac:dyDescent="0.35">
      <c r="A40" s="26"/>
      <c r="B40" s="22" t="s">
        <v>351</v>
      </c>
      <c r="C40" s="21" t="s">
        <v>63</v>
      </c>
      <c r="D40" s="208"/>
      <c r="E40" s="208"/>
      <c r="F40" s="208"/>
      <c r="G40" s="209"/>
      <c r="H40" s="209"/>
      <c r="I40" s="209"/>
    </row>
    <row r="41" spans="1:14" ht="62" customHeight="1" x14ac:dyDescent="0.35">
      <c r="A41" s="26"/>
      <c r="B41" s="22" t="s">
        <v>352</v>
      </c>
      <c r="C41" s="21" t="s">
        <v>63</v>
      </c>
      <c r="D41" s="208"/>
      <c r="E41" s="208"/>
      <c r="F41" s="208"/>
      <c r="G41" s="209"/>
      <c r="H41" s="209"/>
      <c r="I41" s="209"/>
    </row>
    <row r="42" spans="1:14" ht="62" customHeight="1" x14ac:dyDescent="0.35">
      <c r="A42" s="26"/>
      <c r="B42" s="22" t="s">
        <v>353</v>
      </c>
      <c r="C42" s="21" t="s">
        <v>63</v>
      </c>
      <c r="D42" s="208"/>
      <c r="E42" s="208"/>
      <c r="F42" s="208"/>
      <c r="G42" s="209"/>
      <c r="H42" s="209"/>
      <c r="I42" s="209"/>
    </row>
    <row r="43" spans="1:14" ht="62" customHeight="1" x14ac:dyDescent="0.35">
      <c r="A43" s="26">
        <v>19</v>
      </c>
      <c r="B43" s="171" t="s">
        <v>354</v>
      </c>
      <c r="C43" s="21" t="s">
        <v>32</v>
      </c>
      <c r="D43" s="208"/>
      <c r="E43" s="208"/>
      <c r="F43" s="208"/>
      <c r="G43" s="209"/>
      <c r="H43" s="209"/>
      <c r="I43" s="209"/>
    </row>
    <row r="44" spans="1:14" ht="62" customHeight="1" x14ac:dyDescent="0.35">
      <c r="A44" s="26">
        <v>20</v>
      </c>
      <c r="B44" s="171" t="s">
        <v>355</v>
      </c>
      <c r="C44" s="21" t="s">
        <v>32</v>
      </c>
      <c r="D44" s="208"/>
      <c r="E44" s="208"/>
      <c r="F44" s="208"/>
      <c r="G44" s="209"/>
      <c r="H44" s="209"/>
      <c r="I44" s="209"/>
    </row>
    <row r="45" spans="1:14" ht="62" customHeight="1" x14ac:dyDescent="0.35">
      <c r="A45" s="26">
        <v>21</v>
      </c>
      <c r="B45" s="171" t="s">
        <v>356</v>
      </c>
      <c r="C45" s="21" t="s">
        <v>32</v>
      </c>
      <c r="D45" s="208"/>
      <c r="E45" s="208"/>
      <c r="F45" s="208"/>
      <c r="G45" s="209"/>
      <c r="H45" s="209"/>
      <c r="I45" s="209"/>
    </row>
    <row r="46" spans="1:14" ht="62" customHeight="1" x14ac:dyDescent="0.35">
      <c r="A46" s="26"/>
      <c r="B46" s="22" t="s">
        <v>357</v>
      </c>
      <c r="C46" s="21" t="s">
        <v>32</v>
      </c>
      <c r="D46" s="208"/>
      <c r="E46" s="208"/>
      <c r="F46" s="208"/>
      <c r="G46" s="209"/>
      <c r="H46" s="209"/>
      <c r="I46" s="209"/>
    </row>
    <row r="47" spans="1:14" ht="62" customHeight="1" x14ac:dyDescent="0.35">
      <c r="A47" s="26">
        <v>22</v>
      </c>
      <c r="B47" s="171" t="s">
        <v>358</v>
      </c>
      <c r="C47" s="21" t="s">
        <v>32</v>
      </c>
      <c r="D47" s="208"/>
      <c r="E47" s="208"/>
      <c r="F47" s="208"/>
      <c r="G47" s="209"/>
      <c r="H47" s="209"/>
      <c r="I47" s="209"/>
    </row>
    <row r="48" spans="1:14" ht="62" customHeight="1" x14ac:dyDescent="0.35">
      <c r="A48" s="26">
        <v>23</v>
      </c>
      <c r="B48" s="38" t="s">
        <v>359</v>
      </c>
      <c r="C48" s="21" t="s">
        <v>32</v>
      </c>
      <c r="D48" s="212"/>
      <c r="E48" s="213"/>
      <c r="F48" s="214"/>
      <c r="G48" s="215"/>
      <c r="H48" s="216"/>
      <c r="I48" s="217"/>
      <c r="K48" s="89"/>
      <c r="L48" s="89"/>
      <c r="M48" s="89"/>
      <c r="N48" s="89"/>
    </row>
    <row r="49" spans="1:9" ht="62" customHeight="1" x14ac:dyDescent="0.35">
      <c r="A49" s="26">
        <v>24</v>
      </c>
      <c r="B49" s="171" t="s">
        <v>360</v>
      </c>
      <c r="C49" s="21" t="s">
        <v>32</v>
      </c>
      <c r="D49" s="208"/>
      <c r="E49" s="208"/>
      <c r="F49" s="208"/>
      <c r="G49" s="209"/>
      <c r="H49" s="209"/>
      <c r="I49" s="209"/>
    </row>
    <row r="50" spans="1:9" ht="62" customHeight="1" x14ac:dyDescent="0.35">
      <c r="A50" s="26">
        <v>25</v>
      </c>
      <c r="B50" s="171" t="s">
        <v>361</v>
      </c>
      <c r="C50" s="21" t="s">
        <v>32</v>
      </c>
      <c r="D50" s="208"/>
      <c r="E50" s="208"/>
      <c r="F50" s="208"/>
      <c r="G50" s="209"/>
      <c r="H50" s="209"/>
      <c r="I50" s="209"/>
    </row>
    <row r="51" spans="1:9" ht="62" customHeight="1" x14ac:dyDescent="0.35">
      <c r="A51" s="26">
        <v>26</v>
      </c>
      <c r="B51" s="171" t="s">
        <v>362</v>
      </c>
      <c r="C51" s="21" t="s">
        <v>32</v>
      </c>
      <c r="D51" s="208"/>
      <c r="E51" s="208"/>
      <c r="F51" s="208"/>
      <c r="G51" s="209"/>
      <c r="H51" s="209"/>
      <c r="I51" s="209"/>
    </row>
    <row r="52" spans="1:9" ht="62" customHeight="1" x14ac:dyDescent="0.35">
      <c r="A52" s="26">
        <v>27</v>
      </c>
      <c r="B52" s="171" t="s">
        <v>363</v>
      </c>
      <c r="C52" s="21" t="s">
        <v>32</v>
      </c>
      <c r="D52" s="208"/>
      <c r="E52" s="208"/>
      <c r="F52" s="208"/>
      <c r="G52" s="209"/>
      <c r="H52" s="209"/>
      <c r="I52" s="209"/>
    </row>
    <row r="53" spans="1:9" ht="25.5" customHeight="1" x14ac:dyDescent="0.35">
      <c r="A53" s="26">
        <v>28</v>
      </c>
      <c r="B53" s="171" t="s">
        <v>364</v>
      </c>
      <c r="C53" s="40"/>
      <c r="D53" s="210"/>
      <c r="E53" s="210"/>
      <c r="F53" s="210"/>
      <c r="G53" s="211"/>
      <c r="H53" s="211"/>
      <c r="I53" s="211"/>
    </row>
    <row r="54" spans="1:9" ht="62" customHeight="1" x14ac:dyDescent="0.35">
      <c r="A54" s="26"/>
      <c r="B54" s="22" t="s">
        <v>365</v>
      </c>
      <c r="C54" s="21" t="s">
        <v>32</v>
      </c>
      <c r="D54" s="208"/>
      <c r="E54" s="208"/>
      <c r="F54" s="208"/>
      <c r="G54" s="209"/>
      <c r="H54" s="209"/>
      <c r="I54" s="209"/>
    </row>
    <row r="55" spans="1:9" ht="62" customHeight="1" x14ac:dyDescent="0.35">
      <c r="A55" s="26"/>
      <c r="B55" s="22" t="s">
        <v>366</v>
      </c>
      <c r="C55" s="21" t="s">
        <v>32</v>
      </c>
      <c r="D55" s="208"/>
      <c r="E55" s="208"/>
      <c r="F55" s="208"/>
      <c r="G55" s="209"/>
      <c r="H55" s="209"/>
      <c r="I55" s="209"/>
    </row>
    <row r="56" spans="1:9" ht="62" customHeight="1" x14ac:dyDescent="0.35">
      <c r="A56" s="26"/>
      <c r="B56" s="22" t="s">
        <v>367</v>
      </c>
      <c r="C56" s="21" t="s">
        <v>32</v>
      </c>
      <c r="D56" s="208"/>
      <c r="E56" s="208"/>
      <c r="F56" s="208"/>
      <c r="G56" s="209"/>
      <c r="H56" s="209"/>
      <c r="I56" s="209"/>
    </row>
    <row r="57" spans="1:9" ht="62" customHeight="1" x14ac:dyDescent="0.35">
      <c r="A57" s="26"/>
      <c r="B57" s="22" t="s">
        <v>368</v>
      </c>
      <c r="C57" s="21" t="s">
        <v>32</v>
      </c>
      <c r="D57" s="208"/>
      <c r="E57" s="208"/>
      <c r="F57" s="208"/>
      <c r="G57" s="209"/>
      <c r="H57" s="209"/>
      <c r="I57" s="209"/>
    </row>
    <row r="58" spans="1:9" ht="62" customHeight="1" x14ac:dyDescent="0.35">
      <c r="A58" s="26"/>
      <c r="B58" s="22" t="s">
        <v>369</v>
      </c>
      <c r="C58" s="21" t="s">
        <v>32</v>
      </c>
      <c r="D58" s="208"/>
      <c r="E58" s="208"/>
      <c r="F58" s="208"/>
      <c r="G58" s="209"/>
      <c r="H58" s="209"/>
      <c r="I58" s="209"/>
    </row>
    <row r="59" spans="1:9" ht="62" customHeight="1" x14ac:dyDescent="0.35">
      <c r="A59" s="26"/>
      <c r="B59" s="76" t="s">
        <v>370</v>
      </c>
      <c r="C59" s="21" t="s">
        <v>32</v>
      </c>
      <c r="D59" s="208"/>
      <c r="E59" s="208"/>
      <c r="F59" s="208"/>
      <c r="G59" s="209"/>
      <c r="H59" s="209"/>
      <c r="I59" s="209"/>
    </row>
    <row r="60" spans="1:9" ht="62" customHeight="1" x14ac:dyDescent="0.35">
      <c r="A60" s="26"/>
      <c r="B60" s="22" t="s">
        <v>371</v>
      </c>
      <c r="C60" s="21" t="s">
        <v>32</v>
      </c>
      <c r="D60" s="208"/>
      <c r="E60" s="208"/>
      <c r="F60" s="208"/>
      <c r="G60" s="209"/>
      <c r="H60" s="209"/>
      <c r="I60" s="209"/>
    </row>
    <row r="61" spans="1:9" ht="62" customHeight="1" x14ac:dyDescent="0.35">
      <c r="A61" s="26"/>
      <c r="B61" s="22" t="s">
        <v>372</v>
      </c>
      <c r="C61" s="21" t="s">
        <v>32</v>
      </c>
      <c r="D61" s="208"/>
      <c r="E61" s="208"/>
      <c r="F61" s="208"/>
      <c r="G61" s="209"/>
      <c r="H61" s="209"/>
      <c r="I61" s="209"/>
    </row>
    <row r="62" spans="1:9" ht="62" customHeight="1" x14ac:dyDescent="0.35">
      <c r="A62" s="26"/>
      <c r="B62" s="22" t="s">
        <v>373</v>
      </c>
      <c r="C62" s="21" t="s">
        <v>32</v>
      </c>
      <c r="D62" s="208"/>
      <c r="E62" s="208"/>
      <c r="F62" s="208"/>
      <c r="G62" s="209"/>
      <c r="H62" s="209"/>
      <c r="I62" s="209"/>
    </row>
    <row r="63" spans="1:9" ht="62" customHeight="1" x14ac:dyDescent="0.35">
      <c r="A63" s="26"/>
      <c r="B63" s="22" t="s">
        <v>374</v>
      </c>
      <c r="C63" s="21" t="s">
        <v>32</v>
      </c>
      <c r="D63" s="208"/>
      <c r="E63" s="208"/>
      <c r="F63" s="208"/>
      <c r="G63" s="209"/>
      <c r="H63" s="209"/>
      <c r="I63" s="209"/>
    </row>
    <row r="64" spans="1:9" ht="62" customHeight="1" x14ac:dyDescent="0.35">
      <c r="A64" s="26"/>
      <c r="B64" s="22" t="s">
        <v>375</v>
      </c>
      <c r="C64" s="21" t="s">
        <v>32</v>
      </c>
      <c r="D64" s="208"/>
      <c r="E64" s="208"/>
      <c r="F64" s="208"/>
      <c r="G64" s="209"/>
      <c r="H64" s="209"/>
      <c r="I64" s="209"/>
    </row>
    <row r="65" spans="1:9" ht="62" customHeight="1" x14ac:dyDescent="0.35">
      <c r="A65" s="26"/>
      <c r="B65" s="22" t="s">
        <v>376</v>
      </c>
      <c r="C65" s="21" t="s">
        <v>32</v>
      </c>
      <c r="D65" s="208"/>
      <c r="E65" s="208"/>
      <c r="F65" s="208"/>
      <c r="G65" s="209"/>
      <c r="H65" s="209"/>
      <c r="I65" s="209"/>
    </row>
    <row r="66" spans="1:9" ht="62" customHeight="1" x14ac:dyDescent="0.35">
      <c r="A66" s="26"/>
      <c r="B66" s="22" t="s">
        <v>377</v>
      </c>
      <c r="C66" s="21" t="s">
        <v>32</v>
      </c>
      <c r="D66" s="208"/>
      <c r="E66" s="208"/>
      <c r="F66" s="208"/>
      <c r="G66" s="209"/>
      <c r="H66" s="209"/>
      <c r="I66" s="209"/>
    </row>
    <row r="67" spans="1:9" ht="62" customHeight="1" x14ac:dyDescent="0.35">
      <c r="A67" s="26"/>
      <c r="B67" s="22" t="s">
        <v>378</v>
      </c>
      <c r="C67" s="21" t="s">
        <v>32</v>
      </c>
      <c r="D67" s="208"/>
      <c r="E67" s="208"/>
      <c r="F67" s="208"/>
      <c r="G67" s="209"/>
      <c r="H67" s="209"/>
      <c r="I67" s="209"/>
    </row>
    <row r="68" spans="1:9" ht="62" customHeight="1" x14ac:dyDescent="0.35">
      <c r="A68" s="26"/>
      <c r="B68" s="22" t="s">
        <v>379</v>
      </c>
      <c r="C68" s="21" t="s">
        <v>32</v>
      </c>
      <c r="D68" s="208"/>
      <c r="E68" s="208"/>
      <c r="F68" s="208"/>
      <c r="G68" s="209"/>
      <c r="H68" s="209"/>
      <c r="I68" s="209"/>
    </row>
    <row r="69" spans="1:9" ht="62" customHeight="1" x14ac:dyDescent="0.35">
      <c r="A69" s="26"/>
      <c r="B69" s="22" t="s">
        <v>380</v>
      </c>
      <c r="C69" s="21" t="s">
        <v>32</v>
      </c>
      <c r="D69" s="208"/>
      <c r="E69" s="208"/>
      <c r="F69" s="208"/>
      <c r="G69" s="209"/>
      <c r="H69" s="209"/>
      <c r="I69" s="209"/>
    </row>
    <row r="70" spans="1:9" ht="25" customHeight="1" x14ac:dyDescent="0.35">
      <c r="A70" s="26">
        <v>29</v>
      </c>
      <c r="B70" s="171" t="s">
        <v>381</v>
      </c>
      <c r="C70" s="40"/>
      <c r="D70" s="210"/>
      <c r="E70" s="210"/>
      <c r="F70" s="210"/>
      <c r="G70" s="211"/>
      <c r="H70" s="211"/>
      <c r="I70" s="211"/>
    </row>
    <row r="71" spans="1:9" ht="62" customHeight="1" x14ac:dyDescent="0.35">
      <c r="A71" s="26"/>
      <c r="B71" s="22" t="s">
        <v>382</v>
      </c>
      <c r="C71" s="21" t="s">
        <v>32</v>
      </c>
      <c r="D71" s="208"/>
      <c r="E71" s="208"/>
      <c r="F71" s="208"/>
      <c r="G71" s="209"/>
      <c r="H71" s="209"/>
      <c r="I71" s="209"/>
    </row>
    <row r="72" spans="1:9" ht="62" customHeight="1" x14ac:dyDescent="0.35">
      <c r="A72" s="26"/>
      <c r="B72" s="22" t="s">
        <v>383</v>
      </c>
      <c r="C72" s="21" t="s">
        <v>32</v>
      </c>
      <c r="D72" s="208"/>
      <c r="E72" s="208"/>
      <c r="F72" s="208"/>
      <c r="G72" s="209"/>
      <c r="H72" s="209"/>
      <c r="I72" s="209"/>
    </row>
    <row r="73" spans="1:9" ht="62" customHeight="1" x14ac:dyDescent="0.35">
      <c r="A73" s="26"/>
      <c r="B73" s="22" t="s">
        <v>384</v>
      </c>
      <c r="C73" s="21" t="s">
        <v>32</v>
      </c>
      <c r="D73" s="208"/>
      <c r="E73" s="208"/>
      <c r="F73" s="208"/>
      <c r="G73" s="209"/>
      <c r="H73" s="209"/>
      <c r="I73" s="209"/>
    </row>
    <row r="74" spans="1:9" ht="62" customHeight="1" x14ac:dyDescent="0.35">
      <c r="A74" s="26"/>
      <c r="B74" s="22" t="s">
        <v>385</v>
      </c>
      <c r="C74" s="21" t="s">
        <v>32</v>
      </c>
      <c r="D74" s="208"/>
      <c r="E74" s="208"/>
      <c r="F74" s="208"/>
      <c r="G74" s="209"/>
      <c r="H74" s="209"/>
      <c r="I74" s="209"/>
    </row>
    <row r="75" spans="1:9" ht="62" customHeight="1" x14ac:dyDescent="0.35">
      <c r="A75" s="26"/>
      <c r="B75" s="22" t="s">
        <v>386</v>
      </c>
      <c r="C75" s="21" t="s">
        <v>32</v>
      </c>
      <c r="D75" s="208"/>
      <c r="E75" s="208"/>
      <c r="F75" s="208"/>
      <c r="G75" s="209"/>
      <c r="H75" s="209"/>
      <c r="I75" s="209"/>
    </row>
    <row r="76" spans="1:9" ht="62" customHeight="1" x14ac:dyDescent="0.35">
      <c r="A76" s="26"/>
      <c r="B76" s="22" t="s">
        <v>387</v>
      </c>
      <c r="C76" s="21" t="s">
        <v>32</v>
      </c>
      <c r="D76" s="208"/>
      <c r="E76" s="208"/>
      <c r="F76" s="208"/>
      <c r="G76" s="209"/>
      <c r="H76" s="209"/>
      <c r="I76" s="209"/>
    </row>
    <row r="77" spans="1:9" ht="62" customHeight="1" x14ac:dyDescent="0.35">
      <c r="A77" s="26"/>
      <c r="B77" s="22" t="s">
        <v>388</v>
      </c>
      <c r="C77" s="21" t="s">
        <v>32</v>
      </c>
      <c r="D77" s="208"/>
      <c r="E77" s="208"/>
      <c r="F77" s="208"/>
      <c r="G77" s="209"/>
      <c r="H77" s="209"/>
      <c r="I77" s="209"/>
    </row>
    <row r="78" spans="1:9" ht="62" customHeight="1" x14ac:dyDescent="0.35">
      <c r="A78" s="26"/>
      <c r="B78" s="22" t="s">
        <v>389</v>
      </c>
      <c r="C78" s="21" t="s">
        <v>32</v>
      </c>
      <c r="D78" s="208"/>
      <c r="E78" s="208"/>
      <c r="F78" s="208"/>
      <c r="G78" s="209"/>
      <c r="H78" s="209"/>
      <c r="I78" s="209"/>
    </row>
    <row r="79" spans="1:9" ht="62" customHeight="1" x14ac:dyDescent="0.35">
      <c r="A79" s="26"/>
      <c r="B79" s="22" t="s">
        <v>390</v>
      </c>
      <c r="C79" s="21" t="s">
        <v>32</v>
      </c>
      <c r="D79" s="208"/>
      <c r="E79" s="208"/>
      <c r="F79" s="208"/>
      <c r="G79" s="209"/>
      <c r="H79" s="209"/>
      <c r="I79" s="209"/>
    </row>
    <row r="80" spans="1:9" ht="62" customHeight="1" x14ac:dyDescent="0.35">
      <c r="A80" s="26"/>
      <c r="B80" s="22" t="s">
        <v>391</v>
      </c>
      <c r="C80" s="21" t="s">
        <v>32</v>
      </c>
      <c r="D80" s="208"/>
      <c r="E80" s="208"/>
      <c r="F80" s="208"/>
      <c r="G80" s="209"/>
      <c r="H80" s="209"/>
      <c r="I80" s="209"/>
    </row>
    <row r="81" spans="1:9" ht="62" customHeight="1" x14ac:dyDescent="0.35">
      <c r="A81" s="26"/>
      <c r="B81" s="22" t="s">
        <v>392</v>
      </c>
      <c r="C81" s="21" t="s">
        <v>32</v>
      </c>
      <c r="D81" s="208"/>
      <c r="E81" s="208"/>
      <c r="F81" s="208"/>
      <c r="G81" s="209"/>
      <c r="H81" s="209"/>
      <c r="I81" s="209"/>
    </row>
    <row r="82" spans="1:9" ht="62" customHeight="1" x14ac:dyDescent="0.35">
      <c r="A82" s="26"/>
      <c r="B82" s="22" t="s">
        <v>393</v>
      </c>
      <c r="C82" s="21" t="s">
        <v>32</v>
      </c>
      <c r="D82" s="208"/>
      <c r="E82" s="208"/>
      <c r="F82" s="208"/>
      <c r="G82" s="209"/>
      <c r="H82" s="209"/>
      <c r="I82" s="209"/>
    </row>
    <row r="83" spans="1:9" ht="62" customHeight="1" x14ac:dyDescent="0.35">
      <c r="A83" s="26"/>
      <c r="B83" s="22" t="s">
        <v>394</v>
      </c>
      <c r="C83" s="21" t="s">
        <v>32</v>
      </c>
      <c r="D83" s="208"/>
      <c r="E83" s="208"/>
      <c r="F83" s="208"/>
      <c r="G83" s="209"/>
      <c r="H83" s="209"/>
      <c r="I83" s="209"/>
    </row>
    <row r="84" spans="1:9" ht="62" customHeight="1" x14ac:dyDescent="0.35">
      <c r="A84" s="26"/>
      <c r="B84" s="22" t="s">
        <v>395</v>
      </c>
      <c r="C84" s="21" t="s">
        <v>32</v>
      </c>
      <c r="D84" s="208"/>
      <c r="E84" s="208"/>
      <c r="F84" s="208"/>
      <c r="G84" s="209"/>
      <c r="H84" s="209"/>
      <c r="I84" s="209"/>
    </row>
    <row r="85" spans="1:9" ht="62" customHeight="1" x14ac:dyDescent="0.35">
      <c r="A85" s="26"/>
      <c r="B85" s="22" t="s">
        <v>396</v>
      </c>
      <c r="C85" s="21" t="s">
        <v>32</v>
      </c>
      <c r="D85" s="208"/>
      <c r="E85" s="208"/>
      <c r="F85" s="208"/>
      <c r="G85" s="209"/>
      <c r="H85" s="209"/>
      <c r="I85" s="209"/>
    </row>
    <row r="86" spans="1:9" ht="62" customHeight="1" x14ac:dyDescent="0.35">
      <c r="A86" s="26">
        <v>30</v>
      </c>
      <c r="B86" s="171" t="s">
        <v>397</v>
      </c>
      <c r="C86" s="21" t="s">
        <v>32</v>
      </c>
      <c r="D86" s="208"/>
      <c r="E86" s="208"/>
      <c r="F86" s="208"/>
      <c r="G86" s="209"/>
      <c r="H86" s="209"/>
      <c r="I86" s="209"/>
    </row>
    <row r="87" spans="1:9" ht="25" customHeight="1" x14ac:dyDescent="0.35">
      <c r="A87" s="26">
        <v>31</v>
      </c>
      <c r="B87" s="171" t="s">
        <v>398</v>
      </c>
      <c r="C87" s="40"/>
      <c r="D87" s="210"/>
      <c r="E87" s="210"/>
      <c r="F87" s="210"/>
      <c r="G87" s="211"/>
      <c r="H87" s="211"/>
      <c r="I87" s="211"/>
    </row>
    <row r="88" spans="1:9" ht="62" customHeight="1" x14ac:dyDescent="0.35">
      <c r="A88" s="26"/>
      <c r="B88" s="22" t="s">
        <v>399</v>
      </c>
      <c r="C88" s="21" t="s">
        <v>32</v>
      </c>
      <c r="D88" s="208"/>
      <c r="E88" s="208"/>
      <c r="F88" s="208"/>
      <c r="G88" s="209"/>
      <c r="H88" s="209"/>
      <c r="I88" s="209"/>
    </row>
    <row r="89" spans="1:9" ht="62" customHeight="1" x14ac:dyDescent="0.35">
      <c r="A89" s="26"/>
      <c r="B89" s="22" t="s">
        <v>400</v>
      </c>
      <c r="C89" s="21" t="s">
        <v>32</v>
      </c>
      <c r="D89" s="208"/>
      <c r="E89" s="208"/>
      <c r="F89" s="208"/>
      <c r="G89" s="209"/>
      <c r="H89" s="209"/>
      <c r="I89" s="209"/>
    </row>
    <row r="90" spans="1:9" ht="62" customHeight="1" x14ac:dyDescent="0.35">
      <c r="A90" s="26"/>
      <c r="B90" s="22" t="s">
        <v>401</v>
      </c>
      <c r="C90" s="21" t="s">
        <v>32</v>
      </c>
      <c r="D90" s="208"/>
      <c r="E90" s="208"/>
      <c r="F90" s="208"/>
      <c r="G90" s="209"/>
      <c r="H90" s="209"/>
      <c r="I90" s="209"/>
    </row>
    <row r="91" spans="1:9" ht="62" customHeight="1" x14ac:dyDescent="0.35">
      <c r="A91" s="26"/>
      <c r="B91" s="22" t="s">
        <v>402</v>
      </c>
      <c r="C91" s="21" t="s">
        <v>32</v>
      </c>
      <c r="D91" s="208"/>
      <c r="E91" s="208"/>
      <c r="F91" s="208"/>
      <c r="G91" s="209"/>
      <c r="H91" s="209"/>
      <c r="I91" s="209"/>
    </row>
    <row r="92" spans="1:9" ht="62" customHeight="1" x14ac:dyDescent="0.35">
      <c r="A92" s="26"/>
      <c r="B92" s="22" t="s">
        <v>403</v>
      </c>
      <c r="C92" s="21" t="s">
        <v>32</v>
      </c>
      <c r="D92" s="208"/>
      <c r="E92" s="208"/>
      <c r="F92" s="208"/>
      <c r="G92" s="209"/>
      <c r="H92" s="209"/>
      <c r="I92" s="209"/>
    </row>
    <row r="93" spans="1:9" ht="24" customHeight="1" x14ac:dyDescent="0.35">
      <c r="A93" s="26">
        <v>32</v>
      </c>
      <c r="B93" s="171" t="s">
        <v>404</v>
      </c>
      <c r="C93" s="40"/>
      <c r="D93" s="210"/>
      <c r="E93" s="210"/>
      <c r="F93" s="210"/>
      <c r="G93" s="211"/>
      <c r="H93" s="211"/>
      <c r="I93" s="211"/>
    </row>
    <row r="94" spans="1:9" ht="62" customHeight="1" x14ac:dyDescent="0.35">
      <c r="A94" s="26"/>
      <c r="B94" s="22" t="s">
        <v>405</v>
      </c>
      <c r="C94" s="21" t="s">
        <v>32</v>
      </c>
      <c r="D94" s="208"/>
      <c r="E94" s="208"/>
      <c r="F94" s="208"/>
      <c r="G94" s="209"/>
      <c r="H94" s="209"/>
      <c r="I94" s="209"/>
    </row>
    <row r="95" spans="1:9" ht="62" customHeight="1" x14ac:dyDescent="0.35">
      <c r="A95" s="26"/>
      <c r="B95" s="22" t="s">
        <v>406</v>
      </c>
      <c r="C95" s="21" t="s">
        <v>32</v>
      </c>
      <c r="D95" s="208"/>
      <c r="E95" s="208"/>
      <c r="F95" s="208"/>
      <c r="G95" s="209"/>
      <c r="H95" s="209"/>
      <c r="I95" s="209"/>
    </row>
    <row r="96" spans="1:9" ht="62" customHeight="1" x14ac:dyDescent="0.35">
      <c r="A96" s="26">
        <v>33</v>
      </c>
      <c r="B96" s="171" t="s">
        <v>407</v>
      </c>
      <c r="C96" s="21" t="s">
        <v>32</v>
      </c>
      <c r="D96" s="208"/>
      <c r="E96" s="208"/>
      <c r="F96" s="208"/>
      <c r="G96" s="209"/>
      <c r="H96" s="209"/>
      <c r="I96" s="209"/>
    </row>
    <row r="97" spans="1:9" ht="62" customHeight="1" x14ac:dyDescent="0.35">
      <c r="A97" s="26">
        <v>34</v>
      </c>
      <c r="B97" s="171" t="s">
        <v>408</v>
      </c>
      <c r="C97" s="21" t="s">
        <v>32</v>
      </c>
      <c r="D97" s="208"/>
      <c r="E97" s="208"/>
      <c r="F97" s="208"/>
      <c r="G97" s="209"/>
      <c r="H97" s="209"/>
      <c r="I97" s="209"/>
    </row>
    <row r="98" spans="1:9" ht="62" customHeight="1" x14ac:dyDescent="0.35">
      <c r="A98" s="26">
        <v>35</v>
      </c>
      <c r="B98" s="171" t="s">
        <v>409</v>
      </c>
      <c r="C98" s="21" t="s">
        <v>32</v>
      </c>
      <c r="D98" s="208"/>
      <c r="E98" s="208"/>
      <c r="F98" s="208"/>
      <c r="G98" s="209"/>
      <c r="H98" s="209"/>
      <c r="I98" s="209"/>
    </row>
    <row r="99" spans="1:9" ht="62" customHeight="1" x14ac:dyDescent="0.35">
      <c r="A99" s="26">
        <v>36</v>
      </c>
      <c r="B99" s="171" t="s">
        <v>410</v>
      </c>
      <c r="C99" s="21" t="s">
        <v>32</v>
      </c>
      <c r="D99" s="208"/>
      <c r="E99" s="208"/>
      <c r="F99" s="208"/>
      <c r="G99" s="209"/>
      <c r="H99" s="209"/>
      <c r="I99" s="209"/>
    </row>
    <row r="100" spans="1:9" ht="62" customHeight="1" x14ac:dyDescent="0.35">
      <c r="A100" s="26">
        <v>37</v>
      </c>
      <c r="B100" s="171" t="s">
        <v>411</v>
      </c>
      <c r="C100" s="21" t="s">
        <v>32</v>
      </c>
      <c r="D100" s="208"/>
      <c r="E100" s="208"/>
      <c r="F100" s="208"/>
      <c r="G100" s="209"/>
      <c r="H100" s="209"/>
      <c r="I100" s="209"/>
    </row>
    <row r="101" spans="1:9" ht="62" customHeight="1" x14ac:dyDescent="0.35">
      <c r="A101" s="26">
        <v>38</v>
      </c>
      <c r="B101" s="171" t="s">
        <v>412</v>
      </c>
      <c r="C101" s="21" t="s">
        <v>32</v>
      </c>
      <c r="D101" s="208"/>
      <c r="E101" s="208"/>
      <c r="F101" s="208"/>
      <c r="G101" s="209"/>
      <c r="H101" s="209"/>
      <c r="I101" s="209"/>
    </row>
    <row r="102" spans="1:9" ht="62" customHeight="1" x14ac:dyDescent="0.35">
      <c r="A102" s="26">
        <v>39</v>
      </c>
      <c r="B102" s="171" t="s">
        <v>413</v>
      </c>
      <c r="C102" s="21" t="s">
        <v>32</v>
      </c>
      <c r="D102" s="208"/>
      <c r="E102" s="208"/>
      <c r="F102" s="208"/>
      <c r="G102" s="209"/>
      <c r="H102" s="209"/>
      <c r="I102" s="209"/>
    </row>
    <row r="103" spans="1:9" ht="62" customHeight="1" x14ac:dyDescent="0.35">
      <c r="A103" s="26">
        <v>40</v>
      </c>
      <c r="B103" s="171" t="s">
        <v>414</v>
      </c>
      <c r="C103" s="21" t="s">
        <v>32</v>
      </c>
      <c r="D103" s="208"/>
      <c r="E103" s="208"/>
      <c r="F103" s="208"/>
      <c r="G103" s="209"/>
      <c r="H103" s="209"/>
      <c r="I103" s="209"/>
    </row>
    <row r="104" spans="1:9" ht="62" customHeight="1" x14ac:dyDescent="0.35">
      <c r="A104" s="26">
        <v>41</v>
      </c>
      <c r="B104" s="171" t="s">
        <v>415</v>
      </c>
      <c r="C104" s="21" t="s">
        <v>32</v>
      </c>
      <c r="D104" s="208"/>
      <c r="E104" s="208"/>
      <c r="F104" s="208"/>
      <c r="G104" s="209"/>
      <c r="H104" s="209"/>
      <c r="I104" s="209"/>
    </row>
    <row r="105" spans="1:9" ht="62" customHeight="1" x14ac:dyDescent="0.35">
      <c r="A105" s="26">
        <v>42</v>
      </c>
      <c r="B105" s="171" t="s">
        <v>416</v>
      </c>
      <c r="C105" s="21" t="s">
        <v>32</v>
      </c>
      <c r="D105" s="208"/>
      <c r="E105" s="208"/>
      <c r="F105" s="208"/>
      <c r="G105" s="209"/>
      <c r="H105" s="209"/>
      <c r="I105" s="209"/>
    </row>
    <row r="106" spans="1:9" ht="62" customHeight="1" x14ac:dyDescent="0.35">
      <c r="A106" s="26">
        <v>43</v>
      </c>
      <c r="B106" s="171" t="s">
        <v>417</v>
      </c>
      <c r="C106" s="21" t="s">
        <v>32</v>
      </c>
      <c r="D106" s="208"/>
      <c r="E106" s="208"/>
      <c r="F106" s="208"/>
      <c r="G106" s="209"/>
      <c r="H106" s="209"/>
      <c r="I106" s="209"/>
    </row>
    <row r="107" spans="1:9" ht="62" customHeight="1" x14ac:dyDescent="0.35">
      <c r="A107" s="26">
        <v>44</v>
      </c>
      <c r="B107" s="171" t="s">
        <v>418</v>
      </c>
      <c r="C107" s="21" t="s">
        <v>32</v>
      </c>
      <c r="D107" s="208"/>
      <c r="E107" s="208"/>
      <c r="F107" s="208"/>
      <c r="G107" s="209"/>
      <c r="H107" s="209"/>
      <c r="I107" s="209"/>
    </row>
    <row r="108" spans="1:9" ht="62" customHeight="1" x14ac:dyDescent="0.35">
      <c r="A108" s="26">
        <v>45</v>
      </c>
      <c r="B108" s="171" t="s">
        <v>419</v>
      </c>
      <c r="C108" s="21" t="s">
        <v>32</v>
      </c>
      <c r="D108" s="208"/>
      <c r="E108" s="208"/>
      <c r="F108" s="208"/>
      <c r="G108" s="209"/>
      <c r="H108" s="209"/>
      <c r="I108" s="209"/>
    </row>
    <row r="109" spans="1:9" ht="62" customHeight="1" x14ac:dyDescent="0.35">
      <c r="A109" s="26">
        <v>46</v>
      </c>
      <c r="B109" s="171" t="s">
        <v>420</v>
      </c>
      <c r="C109" s="21" t="s">
        <v>32</v>
      </c>
      <c r="D109" s="208"/>
      <c r="E109" s="208"/>
      <c r="F109" s="208"/>
      <c r="G109" s="209"/>
      <c r="H109" s="209"/>
      <c r="I109" s="209"/>
    </row>
    <row r="110" spans="1:9" ht="62" customHeight="1" x14ac:dyDescent="0.35">
      <c r="A110" s="26">
        <v>47</v>
      </c>
      <c r="B110" s="171" t="s">
        <v>421</v>
      </c>
      <c r="C110" s="21" t="s">
        <v>32</v>
      </c>
      <c r="D110" s="208"/>
      <c r="E110" s="208"/>
      <c r="F110" s="208"/>
      <c r="G110" s="209"/>
      <c r="H110" s="209"/>
      <c r="I110" s="209"/>
    </row>
    <row r="111" spans="1:9" ht="47.5" customHeight="1" x14ac:dyDescent="0.35">
      <c r="A111" s="26">
        <v>48</v>
      </c>
      <c r="B111" s="171" t="s">
        <v>422</v>
      </c>
      <c r="C111" s="40"/>
      <c r="D111" s="210"/>
      <c r="E111" s="210"/>
      <c r="F111" s="210"/>
      <c r="G111" s="211"/>
      <c r="H111" s="211"/>
      <c r="I111" s="211"/>
    </row>
    <row r="112" spans="1:9" ht="62" customHeight="1" x14ac:dyDescent="0.35">
      <c r="A112" s="26"/>
      <c r="B112" s="22" t="s">
        <v>340</v>
      </c>
      <c r="C112" s="21" t="s">
        <v>32</v>
      </c>
      <c r="D112" s="208"/>
      <c r="E112" s="208"/>
      <c r="F112" s="208"/>
      <c r="G112" s="209"/>
      <c r="H112" s="209"/>
      <c r="I112" s="209"/>
    </row>
    <row r="113" spans="1:10" ht="62" customHeight="1" x14ac:dyDescent="0.35">
      <c r="A113" s="26"/>
      <c r="B113" s="22" t="s">
        <v>341</v>
      </c>
      <c r="C113" s="21" t="s">
        <v>32</v>
      </c>
      <c r="D113" s="208"/>
      <c r="E113" s="208"/>
      <c r="F113" s="208"/>
      <c r="G113" s="209"/>
      <c r="H113" s="209"/>
      <c r="I113" s="209"/>
    </row>
    <row r="114" spans="1:10" ht="62" customHeight="1" x14ac:dyDescent="0.35">
      <c r="A114" s="26"/>
      <c r="B114" s="22" t="s">
        <v>342</v>
      </c>
      <c r="C114" s="21" t="s">
        <v>32</v>
      </c>
      <c r="D114" s="208"/>
      <c r="E114" s="208"/>
      <c r="F114" s="208"/>
      <c r="G114" s="209"/>
      <c r="H114" s="209"/>
      <c r="I114" s="209"/>
    </row>
    <row r="115" spans="1:10" ht="62" customHeight="1" x14ac:dyDescent="0.35">
      <c r="A115" s="26"/>
      <c r="B115" s="22" t="s">
        <v>343</v>
      </c>
      <c r="C115" s="21" t="s">
        <v>32</v>
      </c>
      <c r="D115" s="208"/>
      <c r="E115" s="208"/>
      <c r="F115" s="208"/>
      <c r="G115" s="209"/>
      <c r="H115" s="209"/>
      <c r="I115" s="209"/>
    </row>
    <row r="116" spans="1:10" ht="62" customHeight="1" x14ac:dyDescent="0.35">
      <c r="A116" s="26"/>
      <c r="B116" s="22" t="s">
        <v>344</v>
      </c>
      <c r="C116" s="21" t="s">
        <v>32</v>
      </c>
      <c r="D116" s="208"/>
      <c r="E116" s="208"/>
      <c r="F116" s="208"/>
      <c r="G116" s="209"/>
      <c r="H116" s="209"/>
      <c r="I116" s="209"/>
    </row>
    <row r="117" spans="1:10" ht="62" customHeight="1" x14ac:dyDescent="0.35">
      <c r="A117" s="26"/>
      <c r="B117" s="22" t="s">
        <v>345</v>
      </c>
      <c r="C117" s="21" t="s">
        <v>32</v>
      </c>
      <c r="D117" s="208"/>
      <c r="E117" s="208"/>
      <c r="F117" s="208"/>
      <c r="G117" s="209"/>
      <c r="H117" s="209"/>
      <c r="I117" s="209"/>
    </row>
    <row r="118" spans="1:10" ht="62" customHeight="1" x14ac:dyDescent="0.35">
      <c r="A118" s="26"/>
      <c r="B118" s="22" t="s">
        <v>346</v>
      </c>
      <c r="C118" s="21" t="s">
        <v>32</v>
      </c>
      <c r="D118" s="208"/>
      <c r="E118" s="208"/>
      <c r="F118" s="208"/>
      <c r="G118" s="209"/>
      <c r="H118" s="209"/>
      <c r="I118" s="209"/>
    </row>
    <row r="119" spans="1:10" ht="62" customHeight="1" x14ac:dyDescent="0.35">
      <c r="A119" s="26"/>
      <c r="B119" s="22" t="s">
        <v>423</v>
      </c>
      <c r="C119" s="21" t="s">
        <v>32</v>
      </c>
      <c r="D119" s="208"/>
      <c r="E119" s="208"/>
      <c r="F119" s="208"/>
      <c r="G119" s="209"/>
      <c r="H119" s="209"/>
      <c r="I119" s="209"/>
    </row>
    <row r="120" spans="1:10" ht="62" customHeight="1" x14ac:dyDescent="0.35">
      <c r="A120" s="26"/>
      <c r="B120" s="22" t="s">
        <v>424</v>
      </c>
      <c r="C120" s="21" t="s">
        <v>32</v>
      </c>
      <c r="D120" s="208"/>
      <c r="E120" s="208"/>
      <c r="F120" s="208"/>
      <c r="G120" s="209"/>
      <c r="H120" s="209"/>
      <c r="I120" s="209"/>
      <c r="J120" s="91"/>
    </row>
    <row r="121" spans="1:10" ht="62" customHeight="1" x14ac:dyDescent="0.35">
      <c r="A121" s="26">
        <v>49</v>
      </c>
      <c r="B121" s="171" t="s">
        <v>425</v>
      </c>
      <c r="C121" s="21" t="s">
        <v>32</v>
      </c>
      <c r="D121" s="208"/>
      <c r="E121" s="208"/>
      <c r="F121" s="208"/>
      <c r="G121" s="209"/>
      <c r="H121" s="209"/>
      <c r="I121" s="209"/>
    </row>
    <row r="122" spans="1:10" ht="62" customHeight="1" x14ac:dyDescent="0.35">
      <c r="A122" s="26">
        <v>50</v>
      </c>
      <c r="B122" s="171" t="s">
        <v>426</v>
      </c>
      <c r="C122" s="21" t="s">
        <v>32</v>
      </c>
      <c r="D122" s="208"/>
      <c r="E122" s="208"/>
      <c r="F122" s="208"/>
      <c r="G122" s="209"/>
      <c r="H122" s="209"/>
      <c r="I122" s="209"/>
    </row>
    <row r="123" spans="1:10" ht="62" customHeight="1" x14ac:dyDescent="0.35">
      <c r="A123" s="26">
        <v>51</v>
      </c>
      <c r="B123" s="171" t="s">
        <v>427</v>
      </c>
      <c r="C123" s="21" t="s">
        <v>32</v>
      </c>
      <c r="D123" s="208"/>
      <c r="E123" s="208"/>
      <c r="F123" s="208"/>
      <c r="G123" s="209"/>
      <c r="H123" s="209"/>
      <c r="I123" s="209"/>
    </row>
    <row r="124" spans="1:10" ht="34" customHeight="1" x14ac:dyDescent="0.35">
      <c r="A124" s="26">
        <v>52</v>
      </c>
      <c r="B124" s="171" t="s">
        <v>428</v>
      </c>
      <c r="C124" s="40"/>
      <c r="D124" s="210"/>
      <c r="E124" s="210"/>
      <c r="F124" s="210"/>
      <c r="G124" s="211"/>
      <c r="H124" s="211"/>
      <c r="I124" s="211"/>
    </row>
    <row r="125" spans="1:10" ht="62" customHeight="1" x14ac:dyDescent="0.35">
      <c r="A125" s="26"/>
      <c r="B125" s="22" t="s">
        <v>429</v>
      </c>
      <c r="C125" s="21" t="s">
        <v>32</v>
      </c>
      <c r="D125" s="208"/>
      <c r="E125" s="208"/>
      <c r="F125" s="208"/>
      <c r="G125" s="209"/>
      <c r="H125" s="209"/>
      <c r="I125" s="209"/>
    </row>
    <row r="126" spans="1:10" ht="62" customHeight="1" x14ac:dyDescent="0.35">
      <c r="A126" s="26"/>
      <c r="B126" s="22" t="s">
        <v>430</v>
      </c>
      <c r="C126" s="21" t="s">
        <v>32</v>
      </c>
      <c r="D126" s="208"/>
      <c r="E126" s="208"/>
      <c r="F126" s="208"/>
      <c r="G126" s="209"/>
      <c r="H126" s="209"/>
      <c r="I126" s="209"/>
    </row>
    <row r="127" spans="1:10" ht="62" customHeight="1" x14ac:dyDescent="0.35">
      <c r="A127" s="26"/>
      <c r="B127" s="22" t="s">
        <v>431</v>
      </c>
      <c r="C127" s="21" t="s">
        <v>32</v>
      </c>
      <c r="D127" s="208"/>
      <c r="E127" s="208"/>
      <c r="F127" s="208"/>
      <c r="G127" s="209"/>
      <c r="H127" s="209"/>
      <c r="I127" s="209"/>
    </row>
    <row r="128" spans="1:10" ht="62" customHeight="1" x14ac:dyDescent="0.35">
      <c r="A128" s="26"/>
      <c r="B128" s="22" t="s">
        <v>432</v>
      </c>
      <c r="C128" s="21" t="s">
        <v>32</v>
      </c>
      <c r="D128" s="208"/>
      <c r="E128" s="208"/>
      <c r="F128" s="208"/>
      <c r="G128" s="209"/>
      <c r="H128" s="209"/>
      <c r="I128" s="209"/>
    </row>
    <row r="129" spans="1:10" ht="62" customHeight="1" x14ac:dyDescent="0.35">
      <c r="A129" s="26"/>
      <c r="B129" s="22" t="s">
        <v>424</v>
      </c>
      <c r="C129" s="21" t="s">
        <v>32</v>
      </c>
      <c r="D129" s="208"/>
      <c r="E129" s="208"/>
      <c r="F129" s="208"/>
      <c r="G129" s="209"/>
      <c r="H129" s="209"/>
      <c r="I129" s="209"/>
      <c r="J129" s="91"/>
    </row>
    <row r="130" spans="1:10" ht="32.5" customHeight="1" x14ac:dyDescent="0.35">
      <c r="A130" s="26">
        <v>53</v>
      </c>
      <c r="B130" s="171" t="s">
        <v>433</v>
      </c>
      <c r="C130" s="40"/>
      <c r="D130" s="210"/>
      <c r="E130" s="210"/>
      <c r="F130" s="210"/>
      <c r="G130" s="211"/>
      <c r="H130" s="211"/>
      <c r="I130" s="211"/>
    </row>
    <row r="131" spans="1:10" ht="62" customHeight="1" x14ac:dyDescent="0.35">
      <c r="A131" s="26"/>
      <c r="B131" s="22" t="s">
        <v>384</v>
      </c>
      <c r="C131" s="21" t="s">
        <v>32</v>
      </c>
      <c r="D131" s="208"/>
      <c r="E131" s="208"/>
      <c r="F131" s="208"/>
      <c r="G131" s="209"/>
      <c r="H131" s="209"/>
      <c r="I131" s="209"/>
    </row>
    <row r="132" spans="1:10" ht="62" customHeight="1" x14ac:dyDescent="0.35">
      <c r="A132" s="26"/>
      <c r="B132" s="22" t="s">
        <v>434</v>
      </c>
      <c r="C132" s="21" t="s">
        <v>32</v>
      </c>
      <c r="D132" s="208"/>
      <c r="E132" s="208"/>
      <c r="F132" s="208"/>
      <c r="G132" s="209"/>
      <c r="H132" s="209"/>
      <c r="I132" s="209"/>
    </row>
    <row r="133" spans="1:10" ht="62" customHeight="1" x14ac:dyDescent="0.35">
      <c r="A133" s="26"/>
      <c r="B133" s="22" t="s">
        <v>435</v>
      </c>
      <c r="C133" s="21" t="s">
        <v>32</v>
      </c>
      <c r="D133" s="208"/>
      <c r="E133" s="208"/>
      <c r="F133" s="208"/>
      <c r="G133" s="209"/>
      <c r="H133" s="209"/>
      <c r="I133" s="209"/>
    </row>
    <row r="134" spans="1:10" ht="62" customHeight="1" x14ac:dyDescent="0.35">
      <c r="A134" s="26"/>
      <c r="B134" s="22" t="s">
        <v>436</v>
      </c>
      <c r="C134" s="21" t="s">
        <v>32</v>
      </c>
      <c r="D134" s="208"/>
      <c r="E134" s="208"/>
      <c r="F134" s="208"/>
      <c r="G134" s="209"/>
      <c r="H134" s="209"/>
      <c r="I134" s="209"/>
    </row>
    <row r="135" spans="1:10" ht="62" customHeight="1" x14ac:dyDescent="0.35">
      <c r="A135" s="26"/>
      <c r="B135" s="22" t="s">
        <v>437</v>
      </c>
      <c r="C135" s="21" t="s">
        <v>32</v>
      </c>
      <c r="D135" s="208"/>
      <c r="E135" s="208"/>
      <c r="F135" s="208"/>
      <c r="G135" s="209"/>
      <c r="H135" s="209"/>
      <c r="I135" s="209"/>
    </row>
    <row r="136" spans="1:10" ht="62" customHeight="1" x14ac:dyDescent="0.35">
      <c r="A136" s="26"/>
      <c r="B136" s="22" t="s">
        <v>438</v>
      </c>
      <c r="C136" s="21" t="s">
        <v>32</v>
      </c>
      <c r="D136" s="208"/>
      <c r="E136" s="208"/>
      <c r="F136" s="208"/>
      <c r="G136" s="209"/>
      <c r="H136" s="209"/>
      <c r="I136" s="209"/>
    </row>
    <row r="137" spans="1:10" ht="62" customHeight="1" x14ac:dyDescent="0.35">
      <c r="A137" s="26"/>
      <c r="B137" s="22" t="s">
        <v>439</v>
      </c>
      <c r="C137" s="21" t="s">
        <v>32</v>
      </c>
      <c r="D137" s="208"/>
      <c r="E137" s="208"/>
      <c r="F137" s="208"/>
      <c r="G137" s="209"/>
      <c r="H137" s="209"/>
      <c r="I137" s="209"/>
    </row>
    <row r="138" spans="1:10" ht="62" customHeight="1" x14ac:dyDescent="0.35">
      <c r="A138" s="26"/>
      <c r="B138" s="22" t="s">
        <v>440</v>
      </c>
      <c r="C138" s="21" t="s">
        <v>32</v>
      </c>
      <c r="D138" s="208"/>
      <c r="E138" s="208"/>
      <c r="F138" s="208"/>
      <c r="G138" s="209"/>
      <c r="H138" s="209"/>
      <c r="I138" s="209"/>
    </row>
    <row r="139" spans="1:10" ht="62" customHeight="1" x14ac:dyDescent="0.35">
      <c r="A139" s="26">
        <v>54</v>
      </c>
      <c r="B139" s="171" t="s">
        <v>441</v>
      </c>
      <c r="C139" s="21" t="s">
        <v>32</v>
      </c>
      <c r="D139" s="208"/>
      <c r="E139" s="208"/>
      <c r="F139" s="208"/>
      <c r="G139" s="209"/>
      <c r="H139" s="209"/>
      <c r="I139" s="209"/>
    </row>
    <row r="140" spans="1:10" ht="47.5" customHeight="1" x14ac:dyDescent="0.35">
      <c r="A140" s="26">
        <v>55</v>
      </c>
      <c r="B140" s="171" t="s">
        <v>442</v>
      </c>
      <c r="C140" s="40"/>
      <c r="D140" s="210"/>
      <c r="E140" s="210"/>
      <c r="F140" s="210"/>
      <c r="G140" s="211"/>
      <c r="H140" s="211"/>
      <c r="I140" s="211"/>
    </row>
    <row r="141" spans="1:10" ht="62" customHeight="1" x14ac:dyDescent="0.35">
      <c r="A141" s="26"/>
      <c r="B141" s="22" t="s">
        <v>443</v>
      </c>
      <c r="C141" s="21" t="s">
        <v>32</v>
      </c>
      <c r="D141" s="208"/>
      <c r="E141" s="208"/>
      <c r="F141" s="208"/>
      <c r="G141" s="209"/>
      <c r="H141" s="209"/>
      <c r="I141" s="209"/>
    </row>
    <row r="142" spans="1:10" ht="62" customHeight="1" x14ac:dyDescent="0.35">
      <c r="A142" s="26"/>
      <c r="B142" s="22" t="s">
        <v>335</v>
      </c>
      <c r="C142" s="21" t="s">
        <v>32</v>
      </c>
      <c r="D142" s="208"/>
      <c r="E142" s="208"/>
      <c r="F142" s="208"/>
      <c r="G142" s="209"/>
      <c r="H142" s="209"/>
      <c r="I142" s="209"/>
    </row>
    <row r="143" spans="1:10" ht="62" customHeight="1" x14ac:dyDescent="0.35">
      <c r="A143" s="26">
        <v>56</v>
      </c>
      <c r="B143" s="171" t="s">
        <v>444</v>
      </c>
      <c r="C143" s="21" t="s">
        <v>32</v>
      </c>
      <c r="D143" s="208"/>
      <c r="E143" s="208"/>
      <c r="F143" s="208"/>
      <c r="G143" s="209"/>
      <c r="H143" s="209"/>
      <c r="I143" s="209"/>
    </row>
    <row r="144" spans="1:10" ht="62" customHeight="1" x14ac:dyDescent="0.35">
      <c r="A144" s="26">
        <v>57</v>
      </c>
      <c r="B144" s="171" t="s">
        <v>445</v>
      </c>
      <c r="C144" s="21" t="s">
        <v>32</v>
      </c>
      <c r="D144" s="208"/>
      <c r="E144" s="208"/>
      <c r="F144" s="208"/>
      <c r="G144" s="209"/>
      <c r="H144" s="209"/>
      <c r="I144" s="209"/>
    </row>
    <row r="145" spans="1:10" ht="62" customHeight="1" x14ac:dyDescent="0.35">
      <c r="A145" s="26">
        <v>58</v>
      </c>
      <c r="B145" s="171" t="s">
        <v>446</v>
      </c>
      <c r="C145" s="21" t="s">
        <v>32</v>
      </c>
      <c r="D145" s="208"/>
      <c r="E145" s="208"/>
      <c r="F145" s="208"/>
      <c r="G145" s="209"/>
      <c r="H145" s="209"/>
      <c r="I145" s="209"/>
    </row>
    <row r="146" spans="1:10" ht="32" customHeight="1" x14ac:dyDescent="0.35">
      <c r="A146" s="26">
        <v>59</v>
      </c>
      <c r="B146" s="171" t="s">
        <v>447</v>
      </c>
      <c r="C146" s="40"/>
      <c r="D146" s="210"/>
      <c r="E146" s="210"/>
      <c r="F146" s="210"/>
      <c r="G146" s="211"/>
      <c r="H146" s="211"/>
      <c r="I146" s="211"/>
    </row>
    <row r="147" spans="1:10" ht="62" customHeight="1" x14ac:dyDescent="0.35">
      <c r="A147" s="26"/>
      <c r="B147" s="22" t="s">
        <v>448</v>
      </c>
      <c r="C147" s="21" t="s">
        <v>32</v>
      </c>
      <c r="D147" s="208"/>
      <c r="E147" s="208"/>
      <c r="F147" s="208"/>
      <c r="G147" s="209"/>
      <c r="H147" s="209"/>
      <c r="I147" s="209"/>
    </row>
    <row r="148" spans="1:10" ht="62" customHeight="1" x14ac:dyDescent="0.35">
      <c r="A148" s="26"/>
      <c r="B148" s="22" t="s">
        <v>449</v>
      </c>
      <c r="C148" s="21" t="s">
        <v>32</v>
      </c>
      <c r="D148" s="208"/>
      <c r="E148" s="208"/>
      <c r="F148" s="208"/>
      <c r="G148" s="209"/>
      <c r="H148" s="209"/>
      <c r="I148" s="209"/>
    </row>
    <row r="149" spans="1:10" ht="62" customHeight="1" x14ac:dyDescent="0.35">
      <c r="A149" s="26"/>
      <c r="B149" s="22" t="s">
        <v>450</v>
      </c>
      <c r="C149" s="21" t="s">
        <v>32</v>
      </c>
      <c r="D149" s="208"/>
      <c r="E149" s="208"/>
      <c r="F149" s="208"/>
      <c r="G149" s="209"/>
      <c r="H149" s="209"/>
      <c r="I149" s="209"/>
    </row>
    <row r="150" spans="1:10" ht="62" customHeight="1" x14ac:dyDescent="0.35">
      <c r="A150" s="26"/>
      <c r="B150" s="22" t="s">
        <v>451</v>
      </c>
      <c r="C150" s="21" t="s">
        <v>32</v>
      </c>
      <c r="D150" s="208"/>
      <c r="E150" s="208"/>
      <c r="F150" s="208"/>
      <c r="G150" s="209"/>
      <c r="H150" s="209"/>
      <c r="I150" s="209"/>
    </row>
    <row r="151" spans="1:10" ht="62" customHeight="1" x14ac:dyDescent="0.35">
      <c r="A151" s="26"/>
      <c r="B151" s="22" t="s">
        <v>452</v>
      </c>
      <c r="C151" s="21" t="s">
        <v>32</v>
      </c>
      <c r="D151" s="208"/>
      <c r="E151" s="208"/>
      <c r="F151" s="208"/>
      <c r="G151" s="209"/>
      <c r="H151" s="209"/>
      <c r="I151" s="209"/>
    </row>
    <row r="152" spans="1:10" ht="62" customHeight="1" x14ac:dyDescent="0.35">
      <c r="A152" s="26"/>
      <c r="B152" s="22" t="s">
        <v>453</v>
      </c>
      <c r="C152" s="21" t="s">
        <v>32</v>
      </c>
      <c r="D152" s="208"/>
      <c r="E152" s="208"/>
      <c r="F152" s="208"/>
      <c r="G152" s="209"/>
      <c r="H152" s="209"/>
      <c r="I152" s="209"/>
    </row>
    <row r="153" spans="1:10" ht="62" customHeight="1" x14ac:dyDescent="0.35">
      <c r="A153" s="26"/>
      <c r="B153" s="22" t="s">
        <v>454</v>
      </c>
      <c r="C153" s="21" t="s">
        <v>32</v>
      </c>
      <c r="D153" s="208"/>
      <c r="E153" s="208"/>
      <c r="F153" s="208"/>
      <c r="G153" s="209"/>
      <c r="H153" s="209"/>
      <c r="I153" s="209"/>
      <c r="J153" s="91"/>
    </row>
    <row r="154" spans="1:10" ht="38.5" customHeight="1" x14ac:dyDescent="0.35">
      <c r="A154" s="26">
        <v>60</v>
      </c>
      <c r="B154" s="38" t="s">
        <v>455</v>
      </c>
      <c r="C154" s="40"/>
      <c r="D154" s="210"/>
      <c r="E154" s="210"/>
      <c r="F154" s="210"/>
      <c r="G154" s="211"/>
      <c r="H154" s="211"/>
      <c r="I154" s="211"/>
      <c r="J154" s="92"/>
    </row>
    <row r="155" spans="1:10" ht="62" customHeight="1" x14ac:dyDescent="0.35">
      <c r="A155" s="26"/>
      <c r="B155" s="98" t="s">
        <v>456</v>
      </c>
      <c r="C155" s="21" t="s">
        <v>32</v>
      </c>
      <c r="D155" s="208"/>
      <c r="E155" s="208"/>
      <c r="F155" s="208"/>
      <c r="G155" s="209"/>
      <c r="H155" s="209"/>
      <c r="I155" s="209"/>
      <c r="J155" s="92"/>
    </row>
    <row r="156" spans="1:10" ht="62" customHeight="1" x14ac:dyDescent="0.35">
      <c r="A156" s="26"/>
      <c r="B156" s="98" t="s">
        <v>457</v>
      </c>
      <c r="C156" s="21" t="s">
        <v>32</v>
      </c>
      <c r="D156" s="208"/>
      <c r="E156" s="208"/>
      <c r="F156" s="208"/>
      <c r="G156" s="209"/>
      <c r="H156" s="209"/>
      <c r="I156" s="209"/>
      <c r="J156" s="92"/>
    </row>
    <row r="157" spans="1:10" ht="47.5" customHeight="1" x14ac:dyDescent="0.35">
      <c r="A157" s="26">
        <v>61</v>
      </c>
      <c r="B157" s="38" t="s">
        <v>458</v>
      </c>
      <c r="C157" s="40"/>
      <c r="D157" s="210"/>
      <c r="E157" s="210"/>
      <c r="F157" s="210"/>
      <c r="G157" s="211"/>
      <c r="H157" s="211"/>
      <c r="I157" s="211"/>
      <c r="J157" s="92"/>
    </row>
    <row r="158" spans="1:10" ht="62" customHeight="1" x14ac:dyDescent="0.35">
      <c r="A158" s="26"/>
      <c r="B158" s="98" t="s">
        <v>459</v>
      </c>
      <c r="C158" s="21" t="s">
        <v>32</v>
      </c>
      <c r="D158" s="208"/>
      <c r="E158" s="208"/>
      <c r="F158" s="208"/>
      <c r="G158" s="209"/>
      <c r="H158" s="209"/>
      <c r="I158" s="209"/>
      <c r="J158" s="92"/>
    </row>
    <row r="159" spans="1:10" ht="62" customHeight="1" x14ac:dyDescent="0.35">
      <c r="A159" s="26"/>
      <c r="B159" s="98" t="s">
        <v>460</v>
      </c>
      <c r="C159" s="21" t="s">
        <v>32</v>
      </c>
      <c r="D159" s="208"/>
      <c r="E159" s="208"/>
      <c r="F159" s="208"/>
      <c r="G159" s="209"/>
      <c r="H159" s="209"/>
      <c r="I159" s="209"/>
      <c r="J159" s="92"/>
    </row>
    <row r="160" spans="1:10" ht="62" customHeight="1" x14ac:dyDescent="0.35">
      <c r="A160" s="26"/>
      <c r="B160" s="98" t="s">
        <v>461</v>
      </c>
      <c r="C160" s="21" t="s">
        <v>32</v>
      </c>
      <c r="D160" s="208"/>
      <c r="E160" s="208"/>
      <c r="F160" s="208"/>
      <c r="G160" s="209"/>
      <c r="H160" s="209"/>
      <c r="I160" s="209"/>
      <c r="J160" s="92"/>
    </row>
    <row r="161" spans="1:10" ht="62" customHeight="1" x14ac:dyDescent="0.35">
      <c r="A161" s="26"/>
      <c r="B161" s="98" t="s">
        <v>462</v>
      </c>
      <c r="C161" s="21" t="s">
        <v>32</v>
      </c>
      <c r="D161" s="208"/>
      <c r="E161" s="208"/>
      <c r="F161" s="208"/>
      <c r="G161" s="209"/>
      <c r="H161" s="209"/>
      <c r="I161" s="209"/>
      <c r="J161" s="92"/>
    </row>
    <row r="162" spans="1:10" ht="62" customHeight="1" x14ac:dyDescent="0.35">
      <c r="A162" s="26"/>
      <c r="B162" s="98" t="s">
        <v>463</v>
      </c>
      <c r="C162" s="21" t="s">
        <v>32</v>
      </c>
      <c r="D162" s="208"/>
      <c r="E162" s="208"/>
      <c r="F162" s="208"/>
      <c r="G162" s="209"/>
      <c r="H162" s="209"/>
      <c r="I162" s="209"/>
      <c r="J162" s="92"/>
    </row>
    <row r="163" spans="1:10" ht="62" customHeight="1" x14ac:dyDescent="0.35">
      <c r="A163" s="26"/>
      <c r="B163" s="98" t="s">
        <v>464</v>
      </c>
      <c r="C163" s="21" t="s">
        <v>32</v>
      </c>
      <c r="D163" s="208"/>
      <c r="E163" s="208"/>
      <c r="F163" s="208"/>
      <c r="G163" s="209"/>
      <c r="H163" s="209"/>
      <c r="I163" s="209"/>
      <c r="J163" s="92"/>
    </row>
  </sheetData>
  <sheetProtection algorithmName="SHA-512" hashValue="GxBIUgtVf8TU2div+aM/FBb3wykV6kyPvGTfZUwS9drJK3HAiar9mSYO/fCjiNMsDi4gsPMVkm9Kz+mcMjztQg==" saltValue="2fySeBQxN4ehVdRH6zc7pQ==" spinCount="100000" sheet="1" selectLockedCells="1"/>
  <mergeCells count="324">
    <mergeCell ref="D154:F154"/>
    <mergeCell ref="G154:I154"/>
    <mergeCell ref="D161:F161"/>
    <mergeCell ref="G161:I161"/>
    <mergeCell ref="D162:F162"/>
    <mergeCell ref="G162:I162"/>
    <mergeCell ref="D163:F163"/>
    <mergeCell ref="G163:I163"/>
    <mergeCell ref="D158:F158"/>
    <mergeCell ref="G158:I158"/>
    <mergeCell ref="D159:F159"/>
    <mergeCell ref="G159:I159"/>
    <mergeCell ref="D160:F160"/>
    <mergeCell ref="G160:I160"/>
    <mergeCell ref="D155:F155"/>
    <mergeCell ref="G155:I155"/>
    <mergeCell ref="D156:F156"/>
    <mergeCell ref="G156:I156"/>
    <mergeCell ref="D157:F157"/>
    <mergeCell ref="G157:I157"/>
    <mergeCell ref="D10:F10"/>
    <mergeCell ref="G10:I10"/>
    <mergeCell ref="D5:F5"/>
    <mergeCell ref="G5:I5"/>
    <mergeCell ref="D6:F6"/>
    <mergeCell ref="G6:I6"/>
    <mergeCell ref="D7:F7"/>
    <mergeCell ref="G7:I7"/>
    <mergeCell ref="D14:F14"/>
    <mergeCell ref="G14:I14"/>
    <mergeCell ref="D4:F4"/>
    <mergeCell ref="G4:I4"/>
    <mergeCell ref="D1:F1"/>
    <mergeCell ref="D3:F3"/>
    <mergeCell ref="G3:I3"/>
    <mergeCell ref="D8:F8"/>
    <mergeCell ref="G8:I8"/>
    <mergeCell ref="D9:F9"/>
    <mergeCell ref="G9:I9"/>
    <mergeCell ref="G15:I15"/>
    <mergeCell ref="D16:F16"/>
    <mergeCell ref="G16:I16"/>
    <mergeCell ref="D11:F11"/>
    <mergeCell ref="G11:I11"/>
    <mergeCell ref="D12:F12"/>
    <mergeCell ref="G12:I12"/>
    <mergeCell ref="D13:F13"/>
    <mergeCell ref="G13:I13"/>
    <mergeCell ref="D15:F15"/>
    <mergeCell ref="D20:F20"/>
    <mergeCell ref="G20:I20"/>
    <mergeCell ref="D21:F21"/>
    <mergeCell ref="G21:I21"/>
    <mergeCell ref="D22:F22"/>
    <mergeCell ref="G22:I22"/>
    <mergeCell ref="D17:F17"/>
    <mergeCell ref="G17:I17"/>
    <mergeCell ref="D18:F18"/>
    <mergeCell ref="G18:I18"/>
    <mergeCell ref="D19:F19"/>
    <mergeCell ref="G19:I19"/>
    <mergeCell ref="D27:F27"/>
    <mergeCell ref="G27:I27"/>
    <mergeCell ref="D28:F28"/>
    <mergeCell ref="G28:I28"/>
    <mergeCell ref="D23:F23"/>
    <mergeCell ref="G23:I23"/>
    <mergeCell ref="D25:F25"/>
    <mergeCell ref="G25:I25"/>
    <mergeCell ref="D26:F26"/>
    <mergeCell ref="G26:I26"/>
    <mergeCell ref="D24:F24"/>
    <mergeCell ref="G24:I24"/>
    <mergeCell ref="D32:F32"/>
    <mergeCell ref="G32:I32"/>
    <mergeCell ref="D33:F33"/>
    <mergeCell ref="G33:I33"/>
    <mergeCell ref="D34:F34"/>
    <mergeCell ref="G34:I34"/>
    <mergeCell ref="D29:F29"/>
    <mergeCell ref="G29:I29"/>
    <mergeCell ref="D30:F30"/>
    <mergeCell ref="G30:I30"/>
    <mergeCell ref="D31:F31"/>
    <mergeCell ref="G31:I31"/>
    <mergeCell ref="D38:F38"/>
    <mergeCell ref="G38:I38"/>
    <mergeCell ref="D39:F39"/>
    <mergeCell ref="G39:I39"/>
    <mergeCell ref="D40:F40"/>
    <mergeCell ref="G40:I40"/>
    <mergeCell ref="D35:F35"/>
    <mergeCell ref="G35:I35"/>
    <mergeCell ref="D36:F36"/>
    <mergeCell ref="G36:I36"/>
    <mergeCell ref="D37:F37"/>
    <mergeCell ref="G37:I37"/>
    <mergeCell ref="D44:F44"/>
    <mergeCell ref="G44:I44"/>
    <mergeCell ref="D45:F45"/>
    <mergeCell ref="G45:I45"/>
    <mergeCell ref="D46:F46"/>
    <mergeCell ref="G46:I46"/>
    <mergeCell ref="D41:F41"/>
    <mergeCell ref="G41:I41"/>
    <mergeCell ref="D42:F42"/>
    <mergeCell ref="G42:I42"/>
    <mergeCell ref="D43:F43"/>
    <mergeCell ref="G43:I43"/>
    <mergeCell ref="D50:F50"/>
    <mergeCell ref="G50:I50"/>
    <mergeCell ref="D51:F51"/>
    <mergeCell ref="G51:I51"/>
    <mergeCell ref="D52:F52"/>
    <mergeCell ref="G52:I52"/>
    <mergeCell ref="D47:F47"/>
    <mergeCell ref="G47:I47"/>
    <mergeCell ref="D48:F48"/>
    <mergeCell ref="G48:I48"/>
    <mergeCell ref="D49:F49"/>
    <mergeCell ref="G49:I49"/>
    <mergeCell ref="D56:F56"/>
    <mergeCell ref="G56:I56"/>
    <mergeCell ref="D57:F57"/>
    <mergeCell ref="G57:I57"/>
    <mergeCell ref="D58:F58"/>
    <mergeCell ref="G58:I58"/>
    <mergeCell ref="D53:F53"/>
    <mergeCell ref="G53:I53"/>
    <mergeCell ref="D54:F54"/>
    <mergeCell ref="G54:I54"/>
    <mergeCell ref="D55:F55"/>
    <mergeCell ref="G55:I55"/>
    <mergeCell ref="D62:F62"/>
    <mergeCell ref="G62:I62"/>
    <mergeCell ref="D63:F63"/>
    <mergeCell ref="G63:I63"/>
    <mergeCell ref="D64:F64"/>
    <mergeCell ref="G64:I64"/>
    <mergeCell ref="D59:F59"/>
    <mergeCell ref="G59:I59"/>
    <mergeCell ref="D60:F60"/>
    <mergeCell ref="G60:I60"/>
    <mergeCell ref="D61:F61"/>
    <mergeCell ref="G61:I61"/>
    <mergeCell ref="D68:F68"/>
    <mergeCell ref="G68:I68"/>
    <mergeCell ref="D69:F69"/>
    <mergeCell ref="G69:I69"/>
    <mergeCell ref="D70:F70"/>
    <mergeCell ref="G70:I70"/>
    <mergeCell ref="D65:F65"/>
    <mergeCell ref="G65:I65"/>
    <mergeCell ref="D66:F66"/>
    <mergeCell ref="G66:I66"/>
    <mergeCell ref="D67:F67"/>
    <mergeCell ref="G67:I67"/>
    <mergeCell ref="D74:F74"/>
    <mergeCell ref="G74:I74"/>
    <mergeCell ref="D75:F75"/>
    <mergeCell ref="G75:I75"/>
    <mergeCell ref="D76:F76"/>
    <mergeCell ref="G76:I76"/>
    <mergeCell ref="D71:F71"/>
    <mergeCell ref="G71:I71"/>
    <mergeCell ref="D72:F72"/>
    <mergeCell ref="G72:I72"/>
    <mergeCell ref="D73:F73"/>
    <mergeCell ref="G73:I73"/>
    <mergeCell ref="D80:F80"/>
    <mergeCell ref="G80:I80"/>
    <mergeCell ref="D81:F81"/>
    <mergeCell ref="G81:I81"/>
    <mergeCell ref="D82:F82"/>
    <mergeCell ref="G82:I82"/>
    <mergeCell ref="D77:F77"/>
    <mergeCell ref="G77:I77"/>
    <mergeCell ref="D78:F78"/>
    <mergeCell ref="G78:I78"/>
    <mergeCell ref="D79:F79"/>
    <mergeCell ref="G79:I79"/>
    <mergeCell ref="D86:F86"/>
    <mergeCell ref="G86:I86"/>
    <mergeCell ref="D87:F87"/>
    <mergeCell ref="G87:I87"/>
    <mergeCell ref="D88:F88"/>
    <mergeCell ref="G88:I88"/>
    <mergeCell ref="D83:F83"/>
    <mergeCell ref="G83:I83"/>
    <mergeCell ref="D84:F84"/>
    <mergeCell ref="G84:I84"/>
    <mergeCell ref="D85:F85"/>
    <mergeCell ref="G85:I85"/>
    <mergeCell ref="D92:F92"/>
    <mergeCell ref="G92:I92"/>
    <mergeCell ref="D93:F93"/>
    <mergeCell ref="G93:I93"/>
    <mergeCell ref="D94:F94"/>
    <mergeCell ref="G94:I94"/>
    <mergeCell ref="D89:F89"/>
    <mergeCell ref="G89:I89"/>
    <mergeCell ref="D90:F90"/>
    <mergeCell ref="G90:I90"/>
    <mergeCell ref="D91:F91"/>
    <mergeCell ref="G91:I91"/>
    <mergeCell ref="D98:F98"/>
    <mergeCell ref="G98:I98"/>
    <mergeCell ref="D99:F99"/>
    <mergeCell ref="G99:I99"/>
    <mergeCell ref="D100:F100"/>
    <mergeCell ref="G100:I100"/>
    <mergeCell ref="D95:F95"/>
    <mergeCell ref="G95:I95"/>
    <mergeCell ref="D96:F96"/>
    <mergeCell ref="G96:I96"/>
    <mergeCell ref="D97:F97"/>
    <mergeCell ref="G97:I97"/>
    <mergeCell ref="D104:F104"/>
    <mergeCell ref="G104:I104"/>
    <mergeCell ref="D106:F106"/>
    <mergeCell ref="G106:I106"/>
    <mergeCell ref="D101:F101"/>
    <mergeCell ref="G101:I101"/>
    <mergeCell ref="D102:F102"/>
    <mergeCell ref="G102:I102"/>
    <mergeCell ref="D103:F103"/>
    <mergeCell ref="G103:I103"/>
    <mergeCell ref="D105:F105"/>
    <mergeCell ref="G105:I105"/>
    <mergeCell ref="D110:F110"/>
    <mergeCell ref="G110:I110"/>
    <mergeCell ref="D111:F111"/>
    <mergeCell ref="G111:I111"/>
    <mergeCell ref="D112:F112"/>
    <mergeCell ref="G112:I112"/>
    <mergeCell ref="D107:F107"/>
    <mergeCell ref="G107:I107"/>
    <mergeCell ref="D108:F108"/>
    <mergeCell ref="G108:I108"/>
    <mergeCell ref="D109:F109"/>
    <mergeCell ref="G109:I109"/>
    <mergeCell ref="D116:F116"/>
    <mergeCell ref="G116:I116"/>
    <mergeCell ref="D117:F117"/>
    <mergeCell ref="G117:I117"/>
    <mergeCell ref="D118:F118"/>
    <mergeCell ref="G118:I118"/>
    <mergeCell ref="D113:F113"/>
    <mergeCell ref="G113:I113"/>
    <mergeCell ref="D114:F114"/>
    <mergeCell ref="G114:I114"/>
    <mergeCell ref="D115:F115"/>
    <mergeCell ref="G115:I115"/>
    <mergeCell ref="D119:F119"/>
    <mergeCell ref="G119:I119"/>
    <mergeCell ref="D120:F120"/>
    <mergeCell ref="G120:I120"/>
    <mergeCell ref="D124:F124"/>
    <mergeCell ref="G124:I124"/>
    <mergeCell ref="D125:F125"/>
    <mergeCell ref="G125:I125"/>
    <mergeCell ref="D126:F126"/>
    <mergeCell ref="G126:I126"/>
    <mergeCell ref="D121:F121"/>
    <mergeCell ref="G121:I121"/>
    <mergeCell ref="D122:F122"/>
    <mergeCell ref="G122:I122"/>
    <mergeCell ref="D123:F123"/>
    <mergeCell ref="G123:I123"/>
    <mergeCell ref="D129:F129"/>
    <mergeCell ref="G129:I129"/>
    <mergeCell ref="D130:F130"/>
    <mergeCell ref="G130:I130"/>
    <mergeCell ref="D131:F131"/>
    <mergeCell ref="G131:I131"/>
    <mergeCell ref="D127:F127"/>
    <mergeCell ref="G127:I127"/>
    <mergeCell ref="D128:F128"/>
    <mergeCell ref="G128:I128"/>
    <mergeCell ref="D135:F135"/>
    <mergeCell ref="G135:I135"/>
    <mergeCell ref="D136:F136"/>
    <mergeCell ref="G136:I136"/>
    <mergeCell ref="D137:F137"/>
    <mergeCell ref="G137:I137"/>
    <mergeCell ref="D132:F132"/>
    <mergeCell ref="G132:I132"/>
    <mergeCell ref="D133:F133"/>
    <mergeCell ref="G133:I133"/>
    <mergeCell ref="D134:F134"/>
    <mergeCell ref="G134:I134"/>
    <mergeCell ref="G142:I142"/>
    <mergeCell ref="D143:F143"/>
    <mergeCell ref="G143:I143"/>
    <mergeCell ref="D138:F138"/>
    <mergeCell ref="G138:I138"/>
    <mergeCell ref="D139:F139"/>
    <mergeCell ref="G139:I139"/>
    <mergeCell ref="D140:F140"/>
    <mergeCell ref="G140:I140"/>
    <mergeCell ref="K6:M6"/>
    <mergeCell ref="D152:F152"/>
    <mergeCell ref="G152:I152"/>
    <mergeCell ref="D153:F153"/>
    <mergeCell ref="G153:I153"/>
    <mergeCell ref="D149:F149"/>
    <mergeCell ref="G149:I149"/>
    <mergeCell ref="D150:F150"/>
    <mergeCell ref="G150:I150"/>
    <mergeCell ref="D151:F151"/>
    <mergeCell ref="G151:I151"/>
    <mergeCell ref="D146:F146"/>
    <mergeCell ref="G146:I146"/>
    <mergeCell ref="D147:F147"/>
    <mergeCell ref="G147:I147"/>
    <mergeCell ref="D148:F148"/>
    <mergeCell ref="G148:I148"/>
    <mergeCell ref="D144:F144"/>
    <mergeCell ref="G144:I144"/>
    <mergeCell ref="D145:F145"/>
    <mergeCell ref="G145:I145"/>
    <mergeCell ref="D141:F141"/>
    <mergeCell ref="G141:I141"/>
    <mergeCell ref="D142:F142"/>
  </mergeCells>
  <pageMargins left="0.7" right="0.7" top="0.75" bottom="0.75" header="0.3" footer="0.3"/>
  <pageSetup scale="26" orientation="portrait" r:id="rId1"/>
  <colBreaks count="1" manualBreakCount="1">
    <brk id="9" max="1048575" man="1"/>
  </colBreaks>
  <extLst>
    <ext xmlns:x14="http://schemas.microsoft.com/office/spreadsheetml/2009/9/main" uri="{CCE6A557-97BC-4b89-ADB6-D9C93CAAB3DF}">
      <x14:dataValidations xmlns:xm="http://schemas.microsoft.com/office/excel/2006/main" count="14">
        <x14:dataValidation type="list" allowBlank="1" showInputMessage="1" showErrorMessage="1">
          <x14:formula1>
            <xm:f>Sheet3!$A$2:$A$3</xm:f>
          </x14:formula1>
          <xm:sqref>D13:F14 D16:F16 D158:F163 D18:F21 D29:F36 D25:F25 D54:F69 D71:F86 D45:F45 D110:F110 D47:F51 D131:F138 D141:F142 D144:F144 D147:F153 D93:F101 D103:F108 D112:F123</xm:sqref>
        </x14:dataValidation>
        <x14:dataValidation type="list" allowBlank="1" showInputMessage="1" showErrorMessage="1">
          <x14:formula1>
            <xm:f>Sheet3!$BL$2:$BL$6</xm:f>
          </x14:formula1>
          <xm:sqref>D9:F9</xm:sqref>
        </x14:dataValidation>
        <x14:dataValidation type="list" allowBlank="1" showInputMessage="1" showErrorMessage="1">
          <x14:formula1>
            <xm:f>Sheet3!$BM$2:$BM$7</xm:f>
          </x14:formula1>
          <xm:sqref>D10:F10</xm:sqref>
        </x14:dataValidation>
        <x14:dataValidation type="list" allowBlank="1" showInputMessage="1" showErrorMessage="1">
          <x14:formula1>
            <xm:f>Sheet3!$BN$2:$BN$4</xm:f>
          </x14:formula1>
          <xm:sqref>D11:F12 D15:F15</xm:sqref>
        </x14:dataValidation>
        <x14:dataValidation type="list" allowBlank="1" showInputMessage="1" showErrorMessage="1">
          <x14:formula1>
            <xm:f>Sheet3!$BO$2:$BO$4</xm:f>
          </x14:formula1>
          <xm:sqref>D17:F17</xm:sqref>
        </x14:dataValidation>
        <x14:dataValidation type="list" allowBlank="1" showInputMessage="1" showErrorMessage="1">
          <x14:formula1>
            <xm:f>Sheet3!$BP$2:$BP$6</xm:f>
          </x14:formula1>
          <xm:sqref>D27:F27 D23:F23</xm:sqref>
        </x14:dataValidation>
        <x14:dataValidation type="list" allowBlank="1" showInputMessage="1" showErrorMessage="1">
          <x14:formula1>
            <xm:f>Sheet3!$BQ$2:$BQ$6</xm:f>
          </x14:formula1>
          <xm:sqref>D43:F43</xm:sqref>
        </x14:dataValidation>
        <x14:dataValidation type="list" allowBlank="1" showInputMessage="1" showErrorMessage="1">
          <x14:formula1>
            <xm:f>Sheet3!$BR$2:$BR$5</xm:f>
          </x14:formula1>
          <xm:sqref>D44:F44</xm:sqref>
        </x14:dataValidation>
        <x14:dataValidation type="list" allowBlank="1" showInputMessage="1" showErrorMessage="1">
          <x14:formula1>
            <xm:f>Sheet3!$BS$2:$BS$5</xm:f>
          </x14:formula1>
          <xm:sqref>D52:F52</xm:sqref>
        </x14:dataValidation>
        <x14:dataValidation type="list" allowBlank="1" showInputMessage="1" showErrorMessage="1">
          <x14:formula1>
            <xm:f>Sheet3!$BT$2:$BT$4</xm:f>
          </x14:formula1>
          <xm:sqref>D109:F109 D22:F22 D26:F26 D46:F46 D88:F92 D102:F102 D125:F129</xm:sqref>
        </x14:dataValidation>
        <x14:dataValidation type="list" allowBlank="1" showInputMessage="1" showErrorMessage="1">
          <x14:formula1>
            <xm:f>Sheet3!$BU$2:$BU$7</xm:f>
          </x14:formula1>
          <xm:sqref>D139:F139</xm:sqref>
        </x14:dataValidation>
        <x14:dataValidation type="list" allowBlank="1" showInputMessage="1" showErrorMessage="1">
          <x14:formula1>
            <xm:f>Sheet3!$BV$2:$BV$6</xm:f>
          </x14:formula1>
          <xm:sqref>D143:F143</xm:sqref>
        </x14:dataValidation>
        <x14:dataValidation type="list" allowBlank="1" showInputMessage="1" showErrorMessage="1">
          <x14:formula1>
            <xm:f>Sheet3!$BW$2:$BW$4</xm:f>
          </x14:formula1>
          <xm:sqref>D145:F145</xm:sqref>
        </x14:dataValidation>
        <x14:dataValidation type="list" allowBlank="1" showInputMessage="1" showErrorMessage="1">
          <x14:formula1>
            <xm:f>Sheet3!$CG$2:$CG$4</xm:f>
          </x14:formula1>
          <xm:sqref>D155:F156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5"/>
  <sheetViews>
    <sheetView zoomScale="60" zoomScaleNormal="60" workbookViewId="0">
      <pane ySplit="3" topLeftCell="A4" activePane="bottomLeft" state="frozen"/>
      <selection activeCell="B22" sqref="B22"/>
      <selection pane="bottomLeft" activeCell="D1" sqref="D1:F1"/>
    </sheetView>
  </sheetViews>
  <sheetFormatPr defaultColWidth="8.7265625" defaultRowHeight="36" customHeight="1" x14ac:dyDescent="0.35"/>
  <cols>
    <col min="1" max="1" width="4.81640625" style="24" customWidth="1"/>
    <col min="2" max="2" width="130" style="99" bestFit="1" customWidth="1"/>
    <col min="3" max="3" width="12" style="2" customWidth="1"/>
    <col min="4" max="6" width="39.453125" style="2" customWidth="1"/>
    <col min="7" max="9" width="36" customWidth="1"/>
  </cols>
  <sheetData>
    <row r="1" spans="1:14" ht="36" customHeight="1" thickBot="1" x14ac:dyDescent="0.5">
      <c r="A1" s="68"/>
      <c r="B1"/>
      <c r="C1" s="96" t="s">
        <v>23</v>
      </c>
      <c r="D1" s="222" t="str">
        <f>'Section I'!D1</f>
        <v>[Enter Bidding Recordkeeper Firm Name]</v>
      </c>
      <c r="E1" s="222"/>
      <c r="F1" s="222"/>
    </row>
    <row r="2" spans="1:14" ht="36" customHeight="1" x14ac:dyDescent="0.45">
      <c r="A2" s="68"/>
      <c r="B2" s="96"/>
      <c r="C2" s="97"/>
      <c r="D2"/>
      <c r="E2"/>
      <c r="F2"/>
    </row>
    <row r="3" spans="1:14" ht="36" customHeight="1" x14ac:dyDescent="0.35">
      <c r="A3" s="25"/>
      <c r="B3" s="1" t="s">
        <v>26</v>
      </c>
      <c r="C3" s="172" t="s">
        <v>27</v>
      </c>
      <c r="D3" s="223" t="s">
        <v>28</v>
      </c>
      <c r="E3" s="224"/>
      <c r="F3" s="224"/>
      <c r="G3" s="223" t="s">
        <v>29</v>
      </c>
      <c r="H3" s="224"/>
      <c r="I3" s="224"/>
    </row>
    <row r="4" spans="1:14" ht="36" customHeight="1" x14ac:dyDescent="0.35">
      <c r="A4" s="27" t="s">
        <v>465</v>
      </c>
      <c r="B4" s="9" t="s">
        <v>466</v>
      </c>
      <c r="C4" s="7"/>
      <c r="D4" s="221"/>
      <c r="E4" s="221"/>
      <c r="F4" s="221"/>
      <c r="G4" s="221"/>
      <c r="H4" s="221"/>
      <c r="I4" s="221"/>
    </row>
    <row r="5" spans="1:14" ht="81" customHeight="1" x14ac:dyDescent="0.35">
      <c r="A5" s="26">
        <v>1</v>
      </c>
      <c r="B5" s="171" t="s">
        <v>467</v>
      </c>
      <c r="C5" s="21" t="s">
        <v>32</v>
      </c>
      <c r="D5" s="208"/>
      <c r="E5" s="208"/>
      <c r="F5" s="208"/>
      <c r="G5" s="209"/>
      <c r="H5" s="209"/>
      <c r="I5" s="209"/>
      <c r="K5" s="100"/>
      <c r="L5" s="90"/>
      <c r="M5" s="75"/>
      <c r="N5" s="75"/>
    </row>
    <row r="6" spans="1:14" ht="81" customHeight="1" x14ac:dyDescent="0.35">
      <c r="A6" s="26">
        <v>2</v>
      </c>
      <c r="B6" s="171" t="s">
        <v>468</v>
      </c>
      <c r="C6" s="21" t="s">
        <v>32</v>
      </c>
      <c r="D6" s="208"/>
      <c r="E6" s="208"/>
      <c r="F6" s="208"/>
      <c r="G6" s="209"/>
      <c r="H6" s="209"/>
      <c r="I6" s="209"/>
      <c r="K6" s="100"/>
      <c r="L6" s="100"/>
      <c r="M6" s="100"/>
    </row>
    <row r="7" spans="1:14" ht="81" customHeight="1" x14ac:dyDescent="0.35">
      <c r="A7" s="26">
        <v>3</v>
      </c>
      <c r="B7" s="171" t="s">
        <v>469</v>
      </c>
      <c r="C7" s="21" t="s">
        <v>32</v>
      </c>
      <c r="D7" s="208"/>
      <c r="E7" s="208"/>
      <c r="F7" s="208"/>
      <c r="G7" s="209"/>
      <c r="H7" s="209"/>
      <c r="I7" s="209"/>
    </row>
    <row r="8" spans="1:14" ht="81" customHeight="1" x14ac:dyDescent="0.35">
      <c r="A8" s="26">
        <v>4</v>
      </c>
      <c r="B8" s="171" t="s">
        <v>470</v>
      </c>
      <c r="C8" s="21" t="s">
        <v>32</v>
      </c>
      <c r="D8" s="208"/>
      <c r="E8" s="208"/>
      <c r="F8" s="208"/>
      <c r="G8" s="209"/>
      <c r="H8" s="209"/>
      <c r="I8" s="209"/>
    </row>
    <row r="9" spans="1:14" ht="40" customHeight="1" x14ac:dyDescent="0.35">
      <c r="A9" s="26">
        <v>5</v>
      </c>
      <c r="B9" s="171" t="s">
        <v>471</v>
      </c>
      <c r="C9" s="40"/>
      <c r="D9" s="210"/>
      <c r="E9" s="210"/>
      <c r="F9" s="210"/>
      <c r="G9" s="211"/>
      <c r="H9" s="211"/>
      <c r="I9" s="211"/>
    </row>
    <row r="10" spans="1:14" ht="81" customHeight="1" x14ac:dyDescent="0.35">
      <c r="A10" s="26"/>
      <c r="B10" s="22" t="s">
        <v>344</v>
      </c>
      <c r="C10" s="21" t="s">
        <v>32</v>
      </c>
      <c r="D10" s="208"/>
      <c r="E10" s="208"/>
      <c r="F10" s="208"/>
      <c r="G10" s="209"/>
      <c r="H10" s="209"/>
      <c r="I10" s="209"/>
    </row>
    <row r="11" spans="1:14" ht="81" customHeight="1" x14ac:dyDescent="0.35">
      <c r="A11" s="26"/>
      <c r="B11" s="22" t="s">
        <v>345</v>
      </c>
      <c r="C11" s="21" t="s">
        <v>32</v>
      </c>
      <c r="D11" s="208"/>
      <c r="E11" s="208"/>
      <c r="F11" s="208"/>
      <c r="G11" s="209"/>
      <c r="H11" s="209"/>
      <c r="I11" s="209"/>
    </row>
    <row r="12" spans="1:14" ht="81" customHeight="1" x14ac:dyDescent="0.35">
      <c r="A12" s="26"/>
      <c r="B12" s="22" t="s">
        <v>346</v>
      </c>
      <c r="C12" s="21" t="s">
        <v>32</v>
      </c>
      <c r="D12" s="208"/>
      <c r="E12" s="208"/>
      <c r="F12" s="208"/>
      <c r="G12" s="209"/>
      <c r="H12" s="209"/>
      <c r="I12" s="209"/>
    </row>
    <row r="13" spans="1:14" ht="81" customHeight="1" x14ac:dyDescent="0.35">
      <c r="A13" s="26"/>
      <c r="B13" s="22" t="s">
        <v>285</v>
      </c>
      <c r="C13" s="21" t="s">
        <v>32</v>
      </c>
      <c r="D13" s="218"/>
      <c r="E13" s="219"/>
      <c r="F13" s="220"/>
      <c r="G13" s="209"/>
      <c r="H13" s="209"/>
      <c r="I13" s="209"/>
    </row>
    <row r="14" spans="1:14" ht="81" customHeight="1" x14ac:dyDescent="0.35">
      <c r="A14" s="26"/>
      <c r="B14" s="22" t="s">
        <v>424</v>
      </c>
      <c r="C14" s="21" t="s">
        <v>32</v>
      </c>
      <c r="D14" s="208"/>
      <c r="E14" s="208"/>
      <c r="F14" s="208"/>
      <c r="G14" s="209"/>
      <c r="H14" s="209"/>
      <c r="I14" s="209"/>
      <c r="J14" s="91"/>
    </row>
    <row r="15" spans="1:14" ht="40" customHeight="1" x14ac:dyDescent="0.35">
      <c r="A15" s="26">
        <v>6</v>
      </c>
      <c r="B15" s="171" t="s">
        <v>472</v>
      </c>
      <c r="C15" s="40"/>
      <c r="D15" s="210"/>
      <c r="E15" s="210"/>
      <c r="F15" s="210"/>
      <c r="G15" s="211"/>
      <c r="H15" s="211"/>
      <c r="I15" s="211"/>
    </row>
    <row r="16" spans="1:14" ht="81" customHeight="1" x14ac:dyDescent="0.35">
      <c r="A16" s="26"/>
      <c r="B16" s="22" t="s">
        <v>344</v>
      </c>
      <c r="C16" s="21" t="s">
        <v>32</v>
      </c>
      <c r="D16" s="208"/>
      <c r="E16" s="208"/>
      <c r="F16" s="208"/>
      <c r="G16" s="209"/>
      <c r="H16" s="209"/>
      <c r="I16" s="209"/>
    </row>
    <row r="17" spans="1:10" ht="81" customHeight="1" x14ac:dyDescent="0.35">
      <c r="A17" s="26"/>
      <c r="B17" s="22" t="s">
        <v>345</v>
      </c>
      <c r="C17" s="21" t="s">
        <v>32</v>
      </c>
      <c r="D17" s="208"/>
      <c r="E17" s="208"/>
      <c r="F17" s="208"/>
      <c r="G17" s="209"/>
      <c r="H17" s="209"/>
      <c r="I17" s="209"/>
    </row>
    <row r="18" spans="1:10" ht="81" customHeight="1" x14ac:dyDescent="0.35">
      <c r="A18" s="26"/>
      <c r="B18" s="22" t="s">
        <v>346</v>
      </c>
      <c r="C18" s="21" t="s">
        <v>32</v>
      </c>
      <c r="D18" s="208"/>
      <c r="E18" s="208"/>
      <c r="F18" s="208"/>
      <c r="G18" s="209"/>
      <c r="H18" s="209"/>
      <c r="I18" s="209"/>
    </row>
    <row r="19" spans="1:10" ht="81" customHeight="1" x14ac:dyDescent="0.35">
      <c r="A19" s="26"/>
      <c r="B19" s="22" t="s">
        <v>285</v>
      </c>
      <c r="C19" s="21" t="s">
        <v>32</v>
      </c>
      <c r="D19" s="208"/>
      <c r="E19" s="208"/>
      <c r="F19" s="208"/>
      <c r="G19" s="209"/>
      <c r="H19" s="209"/>
      <c r="I19" s="209"/>
    </row>
    <row r="20" spans="1:10" ht="81" customHeight="1" x14ac:dyDescent="0.35">
      <c r="A20" s="26"/>
      <c r="B20" s="22" t="s">
        <v>473</v>
      </c>
      <c r="C20" s="21" t="s">
        <v>32</v>
      </c>
      <c r="D20" s="208"/>
      <c r="E20" s="208"/>
      <c r="F20" s="208"/>
      <c r="G20" s="209"/>
      <c r="H20" s="209"/>
      <c r="I20" s="209"/>
      <c r="J20" s="91"/>
    </row>
    <row r="21" spans="1:10" ht="31" customHeight="1" x14ac:dyDescent="0.35">
      <c r="A21" s="26">
        <v>7</v>
      </c>
      <c r="B21" s="171" t="s">
        <v>474</v>
      </c>
      <c r="C21" s="40"/>
      <c r="D21" s="210"/>
      <c r="E21" s="210"/>
      <c r="F21" s="210"/>
      <c r="G21" s="211"/>
      <c r="H21" s="211"/>
      <c r="I21" s="211"/>
    </row>
    <row r="22" spans="1:10" ht="81" customHeight="1" x14ac:dyDescent="0.35">
      <c r="A22" s="26"/>
      <c r="B22" s="22" t="s">
        <v>475</v>
      </c>
      <c r="C22" s="21" t="s">
        <v>32</v>
      </c>
      <c r="D22" s="208"/>
      <c r="E22" s="208"/>
      <c r="F22" s="208"/>
      <c r="G22" s="209"/>
      <c r="H22" s="209"/>
      <c r="I22" s="209"/>
    </row>
    <row r="23" spans="1:10" ht="81" customHeight="1" x14ac:dyDescent="0.35">
      <c r="A23" s="26"/>
      <c r="B23" s="22" t="s">
        <v>476</v>
      </c>
      <c r="C23" s="21" t="s">
        <v>32</v>
      </c>
      <c r="D23" s="208"/>
      <c r="E23" s="208"/>
      <c r="F23" s="208"/>
      <c r="G23" s="209"/>
      <c r="H23" s="209"/>
      <c r="I23" s="209"/>
    </row>
    <row r="24" spans="1:10" ht="46" customHeight="1" x14ac:dyDescent="0.35">
      <c r="A24" s="26">
        <v>8</v>
      </c>
      <c r="B24" s="171" t="s">
        <v>477</v>
      </c>
      <c r="C24" s="40"/>
      <c r="D24" s="210"/>
      <c r="E24" s="210"/>
      <c r="F24" s="210"/>
      <c r="G24" s="211"/>
      <c r="H24" s="211"/>
      <c r="I24" s="211"/>
    </row>
    <row r="25" spans="1:10" ht="81" customHeight="1" x14ac:dyDescent="0.35">
      <c r="A25" s="26"/>
      <c r="B25" s="22" t="s">
        <v>475</v>
      </c>
      <c r="C25" s="21" t="s">
        <v>32</v>
      </c>
      <c r="D25" s="208"/>
      <c r="E25" s="208"/>
      <c r="F25" s="208"/>
      <c r="G25" s="209"/>
      <c r="H25" s="209"/>
      <c r="I25" s="209"/>
    </row>
    <row r="26" spans="1:10" ht="81" customHeight="1" x14ac:dyDescent="0.35">
      <c r="A26" s="26"/>
      <c r="B26" s="22" t="s">
        <v>476</v>
      </c>
      <c r="C26" s="21" t="s">
        <v>32</v>
      </c>
      <c r="D26" s="208"/>
      <c r="E26" s="208"/>
      <c r="F26" s="208"/>
      <c r="G26" s="209"/>
      <c r="H26" s="209"/>
      <c r="I26" s="209"/>
    </row>
    <row r="27" spans="1:10" ht="33.5" customHeight="1" x14ac:dyDescent="0.35">
      <c r="A27" s="26">
        <v>9</v>
      </c>
      <c r="B27" s="171" t="s">
        <v>478</v>
      </c>
      <c r="C27" s="40"/>
      <c r="D27" s="210"/>
      <c r="E27" s="210"/>
      <c r="F27" s="210"/>
      <c r="G27" s="211"/>
      <c r="H27" s="211"/>
      <c r="I27" s="211"/>
    </row>
    <row r="28" spans="1:10" ht="81" customHeight="1" x14ac:dyDescent="0.35">
      <c r="A28" s="26"/>
      <c r="B28" s="22" t="s">
        <v>475</v>
      </c>
      <c r="C28" s="21" t="s">
        <v>32</v>
      </c>
      <c r="D28" s="208"/>
      <c r="E28" s="208"/>
      <c r="F28" s="208"/>
      <c r="G28" s="209"/>
      <c r="H28" s="209"/>
      <c r="I28" s="209"/>
    </row>
    <row r="29" spans="1:10" ht="81" customHeight="1" x14ac:dyDescent="0.35">
      <c r="A29" s="26"/>
      <c r="B29" s="22" t="s">
        <v>476</v>
      </c>
      <c r="C29" s="21" t="s">
        <v>32</v>
      </c>
      <c r="D29" s="208"/>
      <c r="E29" s="208"/>
      <c r="F29" s="208"/>
      <c r="G29" s="209"/>
      <c r="H29" s="209"/>
      <c r="I29" s="209"/>
    </row>
    <row r="30" spans="1:10" ht="32" customHeight="1" x14ac:dyDescent="0.35">
      <c r="A30" s="26">
        <v>10</v>
      </c>
      <c r="B30" s="171" t="s">
        <v>479</v>
      </c>
      <c r="C30" s="40"/>
      <c r="D30" s="210"/>
      <c r="E30" s="210"/>
      <c r="F30" s="210"/>
      <c r="G30" s="211"/>
      <c r="H30" s="211"/>
      <c r="I30" s="211"/>
    </row>
    <row r="31" spans="1:10" ht="81" customHeight="1" x14ac:dyDescent="0.35">
      <c r="A31" s="26"/>
      <c r="B31" s="22" t="s">
        <v>480</v>
      </c>
      <c r="C31" s="21" t="s">
        <v>32</v>
      </c>
      <c r="D31" s="208"/>
      <c r="E31" s="208"/>
      <c r="F31" s="208"/>
      <c r="G31" s="209"/>
      <c r="H31" s="209"/>
      <c r="I31" s="209"/>
    </row>
    <row r="32" spans="1:10" ht="81" customHeight="1" x14ac:dyDescent="0.35">
      <c r="A32" s="26"/>
      <c r="B32" s="22" t="s">
        <v>481</v>
      </c>
      <c r="C32" s="21" t="s">
        <v>32</v>
      </c>
      <c r="D32" s="208"/>
      <c r="E32" s="208"/>
      <c r="F32" s="208"/>
      <c r="G32" s="209"/>
      <c r="H32" s="209"/>
      <c r="I32" s="209"/>
    </row>
    <row r="33" spans="1:10" ht="81" customHeight="1" x14ac:dyDescent="0.35">
      <c r="A33" s="26"/>
      <c r="B33" s="22" t="s">
        <v>482</v>
      </c>
      <c r="C33" s="21" t="s">
        <v>32</v>
      </c>
      <c r="D33" s="208"/>
      <c r="E33" s="208"/>
      <c r="F33" s="208"/>
      <c r="G33" s="209"/>
      <c r="H33" s="209"/>
      <c r="I33" s="209"/>
    </row>
    <row r="34" spans="1:10" ht="81" customHeight="1" x14ac:dyDescent="0.35">
      <c r="A34" s="26"/>
      <c r="B34" s="22" t="s">
        <v>424</v>
      </c>
      <c r="C34" s="21" t="s">
        <v>32</v>
      </c>
      <c r="D34" s="208"/>
      <c r="E34" s="208"/>
      <c r="F34" s="208"/>
      <c r="G34" s="209"/>
      <c r="H34" s="209"/>
      <c r="I34" s="209"/>
      <c r="J34" s="91"/>
    </row>
    <row r="35" spans="1:10" ht="81" customHeight="1" x14ac:dyDescent="0.35">
      <c r="A35" s="26"/>
      <c r="B35" s="22" t="s">
        <v>453</v>
      </c>
      <c r="C35" s="21" t="s">
        <v>32</v>
      </c>
      <c r="D35" s="208"/>
      <c r="E35" s="208"/>
      <c r="F35" s="208"/>
      <c r="G35" s="209"/>
      <c r="H35" s="209"/>
      <c r="I35" s="209"/>
    </row>
    <row r="36" spans="1:10" ht="34.5" customHeight="1" x14ac:dyDescent="0.35">
      <c r="A36" s="26">
        <v>11</v>
      </c>
      <c r="B36" s="171" t="s">
        <v>483</v>
      </c>
      <c r="C36" s="40"/>
      <c r="D36" s="210"/>
      <c r="E36" s="210"/>
      <c r="F36" s="210"/>
      <c r="G36" s="211"/>
      <c r="H36" s="211"/>
      <c r="I36" s="211"/>
    </row>
    <row r="37" spans="1:10" ht="81" customHeight="1" x14ac:dyDescent="0.35">
      <c r="A37" s="26"/>
      <c r="B37" s="22" t="s">
        <v>475</v>
      </c>
      <c r="C37" s="21" t="s">
        <v>32</v>
      </c>
      <c r="D37" s="208"/>
      <c r="E37" s="208"/>
      <c r="F37" s="208"/>
      <c r="G37" s="209"/>
      <c r="H37" s="209"/>
      <c r="I37" s="209"/>
    </row>
    <row r="38" spans="1:10" ht="81" customHeight="1" x14ac:dyDescent="0.35">
      <c r="A38" s="26"/>
      <c r="B38" s="22" t="s">
        <v>476</v>
      </c>
      <c r="C38" s="21" t="s">
        <v>32</v>
      </c>
      <c r="D38" s="208"/>
      <c r="E38" s="208"/>
      <c r="F38" s="208"/>
      <c r="G38" s="209"/>
      <c r="H38" s="209"/>
      <c r="I38" s="209"/>
    </row>
    <row r="39" spans="1:10" ht="81" customHeight="1" x14ac:dyDescent="0.35">
      <c r="A39" s="26"/>
      <c r="B39" s="22" t="s">
        <v>484</v>
      </c>
      <c r="C39" s="21" t="s">
        <v>32</v>
      </c>
      <c r="D39" s="208"/>
      <c r="E39" s="208"/>
      <c r="F39" s="208"/>
      <c r="G39" s="209"/>
      <c r="H39" s="209"/>
      <c r="I39" s="209"/>
    </row>
    <row r="40" spans="1:10" ht="81" customHeight="1" x14ac:dyDescent="0.35">
      <c r="A40" s="26"/>
      <c r="B40" s="22" t="s">
        <v>485</v>
      </c>
      <c r="C40" s="21" t="s">
        <v>32</v>
      </c>
      <c r="D40" s="208"/>
      <c r="E40" s="208"/>
      <c r="F40" s="208"/>
      <c r="G40" s="209"/>
      <c r="H40" s="209"/>
      <c r="I40" s="209"/>
    </row>
    <row r="41" spans="1:10" ht="81" customHeight="1" x14ac:dyDescent="0.35">
      <c r="A41" s="26"/>
      <c r="B41" s="22" t="s">
        <v>486</v>
      </c>
      <c r="C41" s="21" t="s">
        <v>32</v>
      </c>
      <c r="D41" s="208"/>
      <c r="E41" s="208"/>
      <c r="F41" s="208"/>
      <c r="G41" s="209"/>
      <c r="H41" s="209"/>
      <c r="I41" s="209"/>
    </row>
    <row r="42" spans="1:10" ht="81" customHeight="1" x14ac:dyDescent="0.35">
      <c r="A42" s="26">
        <v>12</v>
      </c>
      <c r="B42" s="171" t="s">
        <v>487</v>
      </c>
      <c r="C42" s="21" t="s">
        <v>32</v>
      </c>
      <c r="D42" s="208"/>
      <c r="E42" s="208"/>
      <c r="F42" s="208"/>
      <c r="G42" s="209"/>
      <c r="H42" s="209"/>
      <c r="I42" s="209"/>
    </row>
    <row r="43" spans="1:10" ht="81" customHeight="1" x14ac:dyDescent="0.35">
      <c r="A43" s="26">
        <v>13</v>
      </c>
      <c r="B43" s="171" t="s">
        <v>488</v>
      </c>
      <c r="C43" s="21" t="s">
        <v>32</v>
      </c>
      <c r="D43" s="208"/>
      <c r="E43" s="208"/>
      <c r="F43" s="208"/>
      <c r="G43" s="209"/>
      <c r="H43" s="209"/>
      <c r="I43" s="209"/>
    </row>
    <row r="44" spans="1:10" ht="81" customHeight="1" x14ac:dyDescent="0.35">
      <c r="A44" s="26">
        <v>14</v>
      </c>
      <c r="B44" s="171" t="s">
        <v>489</v>
      </c>
      <c r="C44" s="21" t="s">
        <v>32</v>
      </c>
      <c r="D44" s="208"/>
      <c r="E44" s="208"/>
      <c r="F44" s="208"/>
      <c r="G44" s="209"/>
      <c r="H44" s="209"/>
      <c r="I44" s="209"/>
    </row>
    <row r="45" spans="1:10" ht="81" customHeight="1" x14ac:dyDescent="0.35">
      <c r="A45" s="26">
        <v>15</v>
      </c>
      <c r="B45" s="171" t="s">
        <v>490</v>
      </c>
      <c r="C45" s="21" t="s">
        <v>32</v>
      </c>
      <c r="D45" s="208"/>
      <c r="E45" s="208"/>
      <c r="F45" s="208"/>
      <c r="G45" s="209"/>
      <c r="H45" s="209"/>
      <c r="I45" s="209"/>
    </row>
    <row r="46" spans="1:10" ht="81" customHeight="1" x14ac:dyDescent="0.35">
      <c r="A46" s="26">
        <v>16</v>
      </c>
      <c r="B46" s="171" t="s">
        <v>491</v>
      </c>
      <c r="C46" s="21" t="s">
        <v>32</v>
      </c>
      <c r="D46" s="208"/>
      <c r="E46" s="208"/>
      <c r="F46" s="208"/>
      <c r="G46" s="209"/>
      <c r="H46" s="209"/>
      <c r="I46" s="209"/>
    </row>
    <row r="47" spans="1:10" ht="81" customHeight="1" x14ac:dyDescent="0.35">
      <c r="A47" s="26">
        <v>17</v>
      </c>
      <c r="B47" s="171" t="s">
        <v>492</v>
      </c>
      <c r="C47" s="21" t="s">
        <v>32</v>
      </c>
      <c r="D47" s="208"/>
      <c r="E47" s="208"/>
      <c r="F47" s="208"/>
      <c r="G47" s="209"/>
      <c r="H47" s="209"/>
      <c r="I47" s="209"/>
    </row>
    <row r="48" spans="1:10" ht="81" customHeight="1" x14ac:dyDescent="0.35">
      <c r="A48" s="26">
        <v>18</v>
      </c>
      <c r="B48" s="171" t="s">
        <v>493</v>
      </c>
      <c r="C48" s="21" t="s">
        <v>32</v>
      </c>
      <c r="D48" s="208"/>
      <c r="E48" s="208"/>
      <c r="F48" s="208"/>
      <c r="G48" s="209"/>
      <c r="H48" s="209"/>
      <c r="I48" s="209"/>
    </row>
    <row r="49" spans="1:9" ht="81" customHeight="1" x14ac:dyDescent="0.35">
      <c r="A49" s="26">
        <v>19</v>
      </c>
      <c r="B49" s="171" t="s">
        <v>494</v>
      </c>
      <c r="C49" s="21" t="s">
        <v>32</v>
      </c>
      <c r="D49" s="208"/>
      <c r="E49" s="208"/>
      <c r="F49" s="208"/>
      <c r="G49" s="209"/>
      <c r="H49" s="209"/>
      <c r="I49" s="209"/>
    </row>
    <row r="50" spans="1:9" ht="39.5" customHeight="1" x14ac:dyDescent="0.35">
      <c r="A50" s="26">
        <v>20</v>
      </c>
      <c r="B50" s="176" t="s">
        <v>495</v>
      </c>
      <c r="C50" s="40"/>
      <c r="D50" s="210"/>
      <c r="E50" s="210"/>
      <c r="F50" s="210"/>
      <c r="G50" s="211"/>
      <c r="H50" s="211"/>
      <c r="I50" s="211"/>
    </row>
    <row r="51" spans="1:9" ht="81" customHeight="1" x14ac:dyDescent="0.35">
      <c r="A51" s="26"/>
      <c r="B51" s="22" t="s">
        <v>349</v>
      </c>
      <c r="C51" s="21" t="s">
        <v>63</v>
      </c>
      <c r="D51" s="208"/>
      <c r="E51" s="208"/>
      <c r="F51" s="208"/>
      <c r="G51" s="209"/>
      <c r="H51" s="209"/>
      <c r="I51" s="209"/>
    </row>
    <row r="52" spans="1:9" ht="81" customHeight="1" x14ac:dyDescent="0.35">
      <c r="A52" s="26"/>
      <c r="B52" s="22" t="s">
        <v>350</v>
      </c>
      <c r="C52" s="21" t="s">
        <v>63</v>
      </c>
      <c r="D52" s="208"/>
      <c r="E52" s="208"/>
      <c r="F52" s="208"/>
      <c r="G52" s="209"/>
      <c r="H52" s="209"/>
      <c r="I52" s="209"/>
    </row>
    <row r="53" spans="1:9" ht="81" customHeight="1" x14ac:dyDescent="0.35">
      <c r="A53" s="26"/>
      <c r="B53" s="22" t="s">
        <v>351</v>
      </c>
      <c r="C53" s="21" t="s">
        <v>63</v>
      </c>
      <c r="D53" s="208"/>
      <c r="E53" s="208"/>
      <c r="F53" s="208"/>
      <c r="G53" s="209"/>
      <c r="H53" s="209"/>
      <c r="I53" s="209"/>
    </row>
    <row r="54" spans="1:9" ht="81" customHeight="1" x14ac:dyDescent="0.35">
      <c r="A54" s="26"/>
      <c r="B54" s="22" t="s">
        <v>352</v>
      </c>
      <c r="C54" s="21" t="s">
        <v>63</v>
      </c>
      <c r="D54" s="208"/>
      <c r="E54" s="208"/>
      <c r="F54" s="208"/>
      <c r="G54" s="209"/>
      <c r="H54" s="209"/>
      <c r="I54" s="209"/>
    </row>
    <row r="55" spans="1:9" ht="81" customHeight="1" x14ac:dyDescent="0.35">
      <c r="A55" s="26"/>
      <c r="B55" s="22" t="s">
        <v>496</v>
      </c>
      <c r="C55" s="21" t="s">
        <v>63</v>
      </c>
      <c r="D55" s="208"/>
      <c r="E55" s="208"/>
      <c r="F55" s="208"/>
      <c r="G55" s="209"/>
      <c r="H55" s="209"/>
      <c r="I55" s="209"/>
    </row>
    <row r="56" spans="1:9" ht="37" customHeight="1" x14ac:dyDescent="0.35">
      <c r="A56" s="26">
        <v>21</v>
      </c>
      <c r="B56" s="171" t="s">
        <v>497</v>
      </c>
      <c r="C56" s="40"/>
      <c r="D56" s="210"/>
      <c r="E56" s="210"/>
      <c r="F56" s="210"/>
      <c r="G56" s="211"/>
      <c r="H56" s="211"/>
      <c r="I56" s="211"/>
    </row>
    <row r="57" spans="1:9" ht="81" customHeight="1" x14ac:dyDescent="0.35">
      <c r="A57" s="26"/>
      <c r="B57" s="22" t="s">
        <v>365</v>
      </c>
      <c r="C57" s="21" t="s">
        <v>32</v>
      </c>
      <c r="D57" s="208"/>
      <c r="E57" s="208"/>
      <c r="F57" s="208"/>
      <c r="G57" s="209"/>
      <c r="H57" s="209"/>
      <c r="I57" s="209"/>
    </row>
    <row r="58" spans="1:9" ht="81" customHeight="1" x14ac:dyDescent="0.35">
      <c r="A58" s="26"/>
      <c r="B58" s="22" t="s">
        <v>371</v>
      </c>
      <c r="C58" s="21" t="s">
        <v>32</v>
      </c>
      <c r="D58" s="208"/>
      <c r="E58" s="208"/>
      <c r="F58" s="208"/>
      <c r="G58" s="209"/>
      <c r="H58" s="209"/>
      <c r="I58" s="209"/>
    </row>
    <row r="59" spans="1:9" ht="81" customHeight="1" x14ac:dyDescent="0.35">
      <c r="A59" s="26"/>
      <c r="B59" s="22" t="s">
        <v>376</v>
      </c>
      <c r="C59" s="21" t="s">
        <v>32</v>
      </c>
      <c r="D59" s="208"/>
      <c r="E59" s="208"/>
      <c r="F59" s="208"/>
      <c r="G59" s="209"/>
      <c r="H59" s="209"/>
      <c r="I59" s="209"/>
    </row>
    <row r="60" spans="1:9" ht="81" customHeight="1" x14ac:dyDescent="0.35">
      <c r="A60" s="26"/>
      <c r="B60" s="22" t="s">
        <v>377</v>
      </c>
      <c r="C60" s="21" t="s">
        <v>32</v>
      </c>
      <c r="D60" s="208"/>
      <c r="E60" s="208"/>
      <c r="F60" s="208"/>
      <c r="G60" s="209"/>
      <c r="H60" s="209"/>
      <c r="I60" s="209"/>
    </row>
    <row r="61" spans="1:9" ht="81" customHeight="1" x14ac:dyDescent="0.35">
      <c r="A61" s="26"/>
      <c r="B61" s="22" t="s">
        <v>498</v>
      </c>
      <c r="C61" s="21" t="s">
        <v>32</v>
      </c>
      <c r="D61" s="208"/>
      <c r="E61" s="208"/>
      <c r="F61" s="208"/>
      <c r="G61" s="209"/>
      <c r="H61" s="209"/>
      <c r="I61" s="209"/>
    </row>
    <row r="62" spans="1:9" ht="81" customHeight="1" x14ac:dyDescent="0.35">
      <c r="A62" s="26"/>
      <c r="B62" s="22" t="s">
        <v>378</v>
      </c>
      <c r="C62" s="21" t="s">
        <v>32</v>
      </c>
      <c r="D62" s="208"/>
      <c r="E62" s="208"/>
      <c r="F62" s="208"/>
      <c r="G62" s="209"/>
      <c r="H62" s="209"/>
      <c r="I62" s="209"/>
    </row>
    <row r="63" spans="1:9" ht="81" customHeight="1" x14ac:dyDescent="0.35">
      <c r="A63" s="26"/>
      <c r="B63" s="22" t="s">
        <v>499</v>
      </c>
      <c r="C63" s="21" t="s">
        <v>32</v>
      </c>
      <c r="D63" s="208"/>
      <c r="E63" s="208"/>
      <c r="F63" s="208"/>
      <c r="G63" s="209"/>
      <c r="H63" s="209"/>
      <c r="I63" s="209"/>
    </row>
    <row r="64" spans="1:9" ht="81" customHeight="1" x14ac:dyDescent="0.35">
      <c r="A64" s="26"/>
      <c r="B64" s="22" t="s">
        <v>500</v>
      </c>
      <c r="C64" s="21" t="s">
        <v>32</v>
      </c>
      <c r="D64" s="208"/>
      <c r="E64" s="208"/>
      <c r="F64" s="208"/>
      <c r="G64" s="209"/>
      <c r="H64" s="209"/>
      <c r="I64" s="209"/>
    </row>
    <row r="65" spans="1:9" ht="81" customHeight="1" x14ac:dyDescent="0.35">
      <c r="A65" s="26"/>
      <c r="B65" s="22" t="s">
        <v>501</v>
      </c>
      <c r="C65" s="21" t="s">
        <v>32</v>
      </c>
      <c r="D65" s="208"/>
      <c r="E65" s="208"/>
      <c r="F65" s="208"/>
      <c r="G65" s="209"/>
      <c r="H65" s="209"/>
      <c r="I65" s="209"/>
    </row>
    <row r="66" spans="1:9" ht="81" customHeight="1" x14ac:dyDescent="0.35">
      <c r="A66" s="26"/>
      <c r="B66" s="22" t="s">
        <v>502</v>
      </c>
      <c r="C66" s="21" t="s">
        <v>32</v>
      </c>
      <c r="D66" s="208"/>
      <c r="E66" s="208"/>
      <c r="F66" s="208"/>
      <c r="G66" s="209"/>
      <c r="H66" s="209"/>
      <c r="I66" s="209"/>
    </row>
    <row r="67" spans="1:9" ht="81" customHeight="1" x14ac:dyDescent="0.35">
      <c r="A67" s="26"/>
      <c r="B67" s="22" t="s">
        <v>303</v>
      </c>
      <c r="C67" s="21" t="s">
        <v>32</v>
      </c>
      <c r="D67" s="208"/>
      <c r="E67" s="208"/>
      <c r="F67" s="208"/>
      <c r="G67" s="209"/>
      <c r="H67" s="209"/>
      <c r="I67" s="209"/>
    </row>
    <row r="68" spans="1:9" ht="81" customHeight="1" x14ac:dyDescent="0.35">
      <c r="A68" s="26"/>
      <c r="B68" s="22" t="s">
        <v>503</v>
      </c>
      <c r="C68" s="21" t="s">
        <v>32</v>
      </c>
      <c r="D68" s="208"/>
      <c r="E68" s="208"/>
      <c r="F68" s="208"/>
      <c r="G68" s="209"/>
      <c r="H68" s="209"/>
      <c r="I68" s="209"/>
    </row>
    <row r="69" spans="1:9" ht="40" customHeight="1" x14ac:dyDescent="0.35">
      <c r="A69" s="26">
        <v>22</v>
      </c>
      <c r="B69" s="171" t="s">
        <v>504</v>
      </c>
      <c r="C69" s="40"/>
      <c r="D69" s="210"/>
      <c r="E69" s="210"/>
      <c r="F69" s="210"/>
      <c r="G69" s="211"/>
      <c r="H69" s="211"/>
      <c r="I69" s="211"/>
    </row>
    <row r="70" spans="1:9" ht="81" customHeight="1" x14ac:dyDescent="0.35">
      <c r="A70" s="26"/>
      <c r="B70" s="22" t="s">
        <v>505</v>
      </c>
      <c r="C70" s="21" t="s">
        <v>32</v>
      </c>
      <c r="D70" s="208"/>
      <c r="E70" s="208"/>
      <c r="F70" s="208"/>
      <c r="G70" s="209"/>
      <c r="H70" s="209"/>
      <c r="I70" s="209"/>
    </row>
    <row r="71" spans="1:9" ht="81" customHeight="1" x14ac:dyDescent="0.35">
      <c r="A71" s="26"/>
      <c r="B71" s="22" t="s">
        <v>506</v>
      </c>
      <c r="C71" s="21" t="s">
        <v>32</v>
      </c>
      <c r="D71" s="208"/>
      <c r="E71" s="208"/>
      <c r="F71" s="208"/>
      <c r="G71" s="209"/>
      <c r="H71" s="209"/>
      <c r="I71" s="209"/>
    </row>
    <row r="72" spans="1:9" ht="81" customHeight="1" x14ac:dyDescent="0.35">
      <c r="A72" s="26"/>
      <c r="B72" s="22" t="s">
        <v>507</v>
      </c>
      <c r="C72" s="21" t="s">
        <v>32</v>
      </c>
      <c r="D72" s="208"/>
      <c r="E72" s="208"/>
      <c r="F72" s="208"/>
      <c r="G72" s="209"/>
      <c r="H72" s="209"/>
      <c r="I72" s="209"/>
    </row>
    <row r="73" spans="1:9" ht="81" customHeight="1" x14ac:dyDescent="0.35">
      <c r="A73" s="26"/>
      <c r="B73" s="22" t="s">
        <v>508</v>
      </c>
      <c r="C73" s="21" t="s">
        <v>32</v>
      </c>
      <c r="D73" s="208"/>
      <c r="E73" s="208"/>
      <c r="F73" s="208"/>
      <c r="G73" s="209"/>
      <c r="H73" s="209"/>
      <c r="I73" s="209"/>
    </row>
    <row r="74" spans="1:9" ht="81" customHeight="1" x14ac:dyDescent="0.35">
      <c r="A74" s="26"/>
      <c r="B74" s="22" t="s">
        <v>509</v>
      </c>
      <c r="C74" s="21" t="s">
        <v>32</v>
      </c>
      <c r="D74" s="208"/>
      <c r="E74" s="208"/>
      <c r="F74" s="208"/>
      <c r="G74" s="209"/>
      <c r="H74" s="209"/>
      <c r="I74" s="209"/>
    </row>
    <row r="75" spans="1:9" ht="81" customHeight="1" x14ac:dyDescent="0.35">
      <c r="A75" s="26"/>
      <c r="B75" s="22" t="s">
        <v>510</v>
      </c>
      <c r="C75" s="21" t="s">
        <v>32</v>
      </c>
      <c r="D75" s="208"/>
      <c r="E75" s="208"/>
      <c r="F75" s="208"/>
      <c r="G75" s="209"/>
      <c r="H75" s="209"/>
      <c r="I75" s="209"/>
    </row>
    <row r="76" spans="1:9" ht="81" customHeight="1" x14ac:dyDescent="0.35">
      <c r="A76" s="26"/>
      <c r="B76" s="22" t="s">
        <v>511</v>
      </c>
      <c r="C76" s="21" t="s">
        <v>32</v>
      </c>
      <c r="D76" s="208"/>
      <c r="E76" s="208"/>
      <c r="F76" s="208"/>
      <c r="G76" s="209"/>
      <c r="H76" s="209"/>
      <c r="I76" s="209"/>
    </row>
    <row r="77" spans="1:9" ht="81" customHeight="1" x14ac:dyDescent="0.35">
      <c r="A77" s="26"/>
      <c r="B77" s="22" t="s">
        <v>512</v>
      </c>
      <c r="C77" s="21" t="s">
        <v>32</v>
      </c>
      <c r="D77" s="208"/>
      <c r="E77" s="208"/>
      <c r="F77" s="208"/>
      <c r="G77" s="209"/>
      <c r="H77" s="209"/>
      <c r="I77" s="209"/>
    </row>
    <row r="78" spans="1:9" ht="81" customHeight="1" x14ac:dyDescent="0.35">
      <c r="A78" s="26"/>
      <c r="B78" s="22" t="s">
        <v>513</v>
      </c>
      <c r="C78" s="21" t="s">
        <v>32</v>
      </c>
      <c r="D78" s="208"/>
      <c r="E78" s="208"/>
      <c r="F78" s="208"/>
      <c r="G78" s="209"/>
      <c r="H78" s="209"/>
      <c r="I78" s="209"/>
    </row>
    <row r="79" spans="1:9" ht="81" customHeight="1" x14ac:dyDescent="0.35">
      <c r="A79" s="26">
        <v>23</v>
      </c>
      <c r="B79" s="171" t="s">
        <v>514</v>
      </c>
      <c r="C79" s="21" t="s">
        <v>32</v>
      </c>
      <c r="D79" s="208"/>
      <c r="E79" s="208"/>
      <c r="F79" s="208"/>
      <c r="G79" s="209"/>
      <c r="H79" s="209"/>
      <c r="I79" s="209"/>
    </row>
    <row r="80" spans="1:9" ht="81" customHeight="1" x14ac:dyDescent="0.35">
      <c r="A80" s="26">
        <v>24</v>
      </c>
      <c r="B80" s="171" t="s">
        <v>515</v>
      </c>
      <c r="C80" s="21" t="s">
        <v>32</v>
      </c>
      <c r="D80" s="208"/>
      <c r="E80" s="208"/>
      <c r="F80" s="208"/>
      <c r="G80" s="209"/>
      <c r="H80" s="209"/>
      <c r="I80" s="209"/>
    </row>
    <row r="81" spans="1:9" ht="81" customHeight="1" x14ac:dyDescent="0.35">
      <c r="A81" s="26">
        <v>25</v>
      </c>
      <c r="B81" s="171" t="s">
        <v>516</v>
      </c>
      <c r="C81" s="21" t="s">
        <v>32</v>
      </c>
      <c r="D81" s="208"/>
      <c r="E81" s="208"/>
      <c r="F81" s="208"/>
      <c r="G81" s="209"/>
      <c r="H81" s="209"/>
      <c r="I81" s="209"/>
    </row>
    <row r="82" spans="1:9" ht="81" customHeight="1" x14ac:dyDescent="0.35">
      <c r="A82" s="26">
        <v>26</v>
      </c>
      <c r="B82" s="171" t="s">
        <v>517</v>
      </c>
      <c r="C82" s="21" t="s">
        <v>32</v>
      </c>
      <c r="D82" s="208"/>
      <c r="E82" s="208"/>
      <c r="F82" s="208"/>
      <c r="G82" s="209"/>
      <c r="H82" s="209"/>
      <c r="I82" s="209"/>
    </row>
    <row r="83" spans="1:9" ht="81" customHeight="1" x14ac:dyDescent="0.35">
      <c r="A83" s="26">
        <v>27</v>
      </c>
      <c r="B83" s="171" t="s">
        <v>518</v>
      </c>
      <c r="C83" s="21" t="s">
        <v>32</v>
      </c>
      <c r="D83" s="208"/>
      <c r="E83" s="208"/>
      <c r="F83" s="208"/>
      <c r="G83" s="209"/>
      <c r="H83" s="209"/>
      <c r="I83" s="209"/>
    </row>
    <row r="84" spans="1:9" ht="81" customHeight="1" x14ac:dyDescent="0.35">
      <c r="A84" s="26">
        <v>28</v>
      </c>
      <c r="B84" s="171" t="s">
        <v>519</v>
      </c>
      <c r="C84" s="21" t="s">
        <v>32</v>
      </c>
      <c r="D84" s="208"/>
      <c r="E84" s="208"/>
      <c r="F84" s="208"/>
      <c r="G84" s="209"/>
      <c r="H84" s="209"/>
      <c r="I84" s="209"/>
    </row>
    <row r="85" spans="1:9" ht="81" customHeight="1" x14ac:dyDescent="0.35">
      <c r="A85" s="26">
        <v>29</v>
      </c>
      <c r="B85" s="171" t="s">
        <v>520</v>
      </c>
      <c r="C85" s="21" t="s">
        <v>32</v>
      </c>
      <c r="D85" s="208"/>
      <c r="E85" s="208"/>
      <c r="F85" s="208"/>
      <c r="G85" s="209"/>
      <c r="H85" s="209"/>
      <c r="I85" s="209"/>
    </row>
    <row r="86" spans="1:9" ht="81" customHeight="1" x14ac:dyDescent="0.35">
      <c r="A86" s="26">
        <v>30</v>
      </c>
      <c r="B86" s="171" t="s">
        <v>521</v>
      </c>
      <c r="C86" s="21" t="s">
        <v>32</v>
      </c>
      <c r="D86" s="208"/>
      <c r="E86" s="208"/>
      <c r="F86" s="208"/>
      <c r="G86" s="209"/>
      <c r="H86" s="209"/>
      <c r="I86" s="209"/>
    </row>
    <row r="87" spans="1:9" ht="81" customHeight="1" x14ac:dyDescent="0.35">
      <c r="A87" s="26">
        <v>31</v>
      </c>
      <c r="B87" s="171" t="s">
        <v>522</v>
      </c>
      <c r="C87" s="21" t="s">
        <v>32</v>
      </c>
      <c r="D87" s="208"/>
      <c r="E87" s="208"/>
      <c r="F87" s="208"/>
      <c r="G87" s="209"/>
      <c r="H87" s="209"/>
      <c r="I87" s="209"/>
    </row>
    <row r="88" spans="1:9" ht="81" customHeight="1" x14ac:dyDescent="0.35">
      <c r="A88" s="26">
        <v>32</v>
      </c>
      <c r="B88" s="171" t="s">
        <v>523</v>
      </c>
      <c r="C88" s="21" t="s">
        <v>32</v>
      </c>
      <c r="D88" s="208"/>
      <c r="E88" s="208"/>
      <c r="F88" s="208"/>
      <c r="G88" s="209"/>
      <c r="H88" s="209"/>
      <c r="I88" s="209"/>
    </row>
    <row r="89" spans="1:9" ht="81" customHeight="1" x14ac:dyDescent="0.35">
      <c r="A89" s="26">
        <v>33</v>
      </c>
      <c r="B89" s="171" t="s">
        <v>524</v>
      </c>
      <c r="C89" s="21" t="s">
        <v>32</v>
      </c>
      <c r="D89" s="208"/>
      <c r="E89" s="208"/>
      <c r="F89" s="208"/>
      <c r="G89" s="209"/>
      <c r="H89" s="209"/>
      <c r="I89" s="209"/>
    </row>
    <row r="90" spans="1:9" ht="81" customHeight="1" x14ac:dyDescent="0.35">
      <c r="A90" s="26">
        <v>34</v>
      </c>
      <c r="B90" s="171" t="s">
        <v>525</v>
      </c>
      <c r="C90" s="21" t="s">
        <v>32</v>
      </c>
      <c r="D90" s="208"/>
      <c r="E90" s="208"/>
      <c r="F90" s="208"/>
      <c r="G90" s="209"/>
      <c r="H90" s="209"/>
      <c r="I90" s="209"/>
    </row>
    <row r="91" spans="1:9" ht="81" customHeight="1" x14ac:dyDescent="0.35">
      <c r="A91" s="26">
        <v>35</v>
      </c>
      <c r="B91" s="171" t="s">
        <v>526</v>
      </c>
      <c r="C91" s="21" t="s">
        <v>32</v>
      </c>
      <c r="D91" s="208"/>
      <c r="E91" s="208"/>
      <c r="F91" s="208"/>
      <c r="G91" s="209"/>
      <c r="H91" s="209"/>
      <c r="I91" s="209"/>
    </row>
    <row r="92" spans="1:9" ht="81" customHeight="1" x14ac:dyDescent="0.35">
      <c r="A92" s="26">
        <v>36</v>
      </c>
      <c r="B92" s="171" t="s">
        <v>527</v>
      </c>
      <c r="C92" s="21" t="s">
        <v>32</v>
      </c>
      <c r="D92" s="208"/>
      <c r="E92" s="208"/>
      <c r="F92" s="208"/>
      <c r="G92" s="209"/>
      <c r="H92" s="209"/>
      <c r="I92" s="209"/>
    </row>
    <row r="93" spans="1:9" ht="81" customHeight="1" x14ac:dyDescent="0.35">
      <c r="A93" s="26">
        <v>37</v>
      </c>
      <c r="B93" s="171" t="s">
        <v>528</v>
      </c>
      <c r="C93" s="21" t="s">
        <v>32</v>
      </c>
      <c r="D93" s="208"/>
      <c r="E93" s="208"/>
      <c r="F93" s="208"/>
      <c r="G93" s="209"/>
      <c r="H93" s="209"/>
      <c r="I93" s="209"/>
    </row>
    <row r="94" spans="1:9" ht="81" customHeight="1" x14ac:dyDescent="0.35">
      <c r="A94" s="26">
        <v>38</v>
      </c>
      <c r="B94" s="171" t="s">
        <v>529</v>
      </c>
      <c r="C94" s="21" t="s">
        <v>32</v>
      </c>
      <c r="D94" s="208"/>
      <c r="E94" s="208"/>
      <c r="F94" s="208"/>
      <c r="G94" s="209"/>
      <c r="H94" s="209"/>
      <c r="I94" s="209"/>
    </row>
    <row r="95" spans="1:9" ht="81" customHeight="1" x14ac:dyDescent="0.35">
      <c r="A95" s="26">
        <v>39</v>
      </c>
      <c r="B95" s="171" t="s">
        <v>530</v>
      </c>
      <c r="C95" s="21" t="s">
        <v>32</v>
      </c>
      <c r="D95" s="208"/>
      <c r="E95" s="208"/>
      <c r="F95" s="208"/>
      <c r="G95" s="209"/>
      <c r="H95" s="209"/>
      <c r="I95" s="209"/>
    </row>
    <row r="96" spans="1:9" ht="81" customHeight="1" x14ac:dyDescent="0.35">
      <c r="A96" s="26">
        <v>40</v>
      </c>
      <c r="B96" s="171" t="s">
        <v>531</v>
      </c>
      <c r="C96" s="21" t="s">
        <v>32</v>
      </c>
      <c r="D96" s="208"/>
      <c r="E96" s="208"/>
      <c r="F96" s="208"/>
      <c r="G96" s="209"/>
      <c r="H96" s="209"/>
      <c r="I96" s="209"/>
    </row>
    <row r="97" spans="1:10" ht="81" customHeight="1" x14ac:dyDescent="0.35">
      <c r="A97" s="26">
        <v>41</v>
      </c>
      <c r="B97" s="171" t="s">
        <v>532</v>
      </c>
      <c r="C97" s="21" t="s">
        <v>32</v>
      </c>
      <c r="D97" s="208"/>
      <c r="E97" s="208"/>
      <c r="F97" s="208"/>
      <c r="G97" s="209"/>
      <c r="H97" s="209"/>
      <c r="I97" s="209"/>
    </row>
    <row r="98" spans="1:10" ht="81" customHeight="1" x14ac:dyDescent="0.35">
      <c r="A98" s="26">
        <v>42</v>
      </c>
      <c r="B98" s="171" t="s">
        <v>533</v>
      </c>
      <c r="C98" s="21" t="s">
        <v>32</v>
      </c>
      <c r="D98" s="208"/>
      <c r="E98" s="208"/>
      <c r="F98" s="208"/>
      <c r="G98" s="209"/>
      <c r="H98" s="209"/>
      <c r="I98" s="209"/>
    </row>
    <row r="99" spans="1:10" ht="81" customHeight="1" x14ac:dyDescent="0.35">
      <c r="A99" s="26">
        <v>43</v>
      </c>
      <c r="B99" s="171" t="s">
        <v>534</v>
      </c>
      <c r="C99" s="21" t="s">
        <v>32</v>
      </c>
      <c r="D99" s="208"/>
      <c r="E99" s="208"/>
      <c r="F99" s="208"/>
      <c r="G99" s="209"/>
      <c r="H99" s="209"/>
      <c r="I99" s="209"/>
    </row>
    <row r="100" spans="1:10" ht="81" customHeight="1" x14ac:dyDescent="0.35">
      <c r="A100" s="26">
        <v>44</v>
      </c>
      <c r="B100" s="171" t="s">
        <v>535</v>
      </c>
      <c r="C100" s="21" t="s">
        <v>32</v>
      </c>
      <c r="D100" s="208"/>
      <c r="E100" s="208"/>
      <c r="F100" s="208"/>
      <c r="G100" s="209"/>
      <c r="H100" s="209"/>
      <c r="I100" s="209"/>
    </row>
    <row r="101" spans="1:10" ht="81" customHeight="1" x14ac:dyDescent="0.35">
      <c r="A101" s="26">
        <v>45</v>
      </c>
      <c r="B101" s="171" t="s">
        <v>536</v>
      </c>
      <c r="C101" s="21" t="s">
        <v>32</v>
      </c>
      <c r="D101" s="208"/>
      <c r="E101" s="208"/>
      <c r="F101" s="208"/>
      <c r="G101" s="209"/>
      <c r="H101" s="209"/>
      <c r="I101" s="209"/>
    </row>
    <row r="102" spans="1:10" ht="81" customHeight="1" x14ac:dyDescent="0.35">
      <c r="A102" s="26">
        <v>46</v>
      </c>
      <c r="B102" s="38" t="s">
        <v>537</v>
      </c>
      <c r="C102" s="21" t="s">
        <v>32</v>
      </c>
      <c r="D102" s="208"/>
      <c r="E102" s="208"/>
      <c r="F102" s="208"/>
      <c r="G102" s="209"/>
      <c r="H102" s="209"/>
      <c r="I102" s="209"/>
      <c r="J102" s="92"/>
    </row>
    <row r="103" spans="1:10" ht="81" customHeight="1" x14ac:dyDescent="0.35">
      <c r="A103" s="26">
        <v>47</v>
      </c>
      <c r="B103" s="38" t="s">
        <v>538</v>
      </c>
      <c r="C103" s="21" t="s">
        <v>32</v>
      </c>
      <c r="D103" s="208"/>
      <c r="E103" s="208"/>
      <c r="F103" s="208"/>
      <c r="G103" s="209"/>
      <c r="H103" s="209"/>
      <c r="I103" s="209"/>
      <c r="J103" s="92"/>
    </row>
    <row r="104" spans="1:10" ht="81" customHeight="1" x14ac:dyDescent="0.35">
      <c r="A104" s="26">
        <v>48</v>
      </c>
      <c r="B104" s="38" t="s">
        <v>539</v>
      </c>
      <c r="C104" s="21" t="s">
        <v>63</v>
      </c>
      <c r="D104" s="208"/>
      <c r="E104" s="208"/>
      <c r="F104" s="208"/>
      <c r="G104" s="209"/>
      <c r="H104" s="209"/>
      <c r="I104" s="209"/>
      <c r="J104" s="92"/>
    </row>
    <row r="105" spans="1:10" s="71" customFormat="1" ht="81" customHeight="1" x14ac:dyDescent="0.35">
      <c r="A105" s="101">
        <v>49</v>
      </c>
      <c r="B105" s="102" t="s">
        <v>540</v>
      </c>
      <c r="C105" s="21" t="s">
        <v>32</v>
      </c>
      <c r="D105" s="208"/>
      <c r="E105" s="208"/>
      <c r="F105" s="208"/>
      <c r="G105" s="209"/>
      <c r="H105" s="209"/>
      <c r="I105" s="209"/>
    </row>
  </sheetData>
  <sheetProtection algorithmName="SHA-512" hashValue="Fz1cnGR6TVRTD0I2dKBpebtadQhMTLAHgrPjtOHuBUd2syiX6DSpuVRRVSYa6wvf3CuPHVF0TZSLaBy02zpCug==" saltValue="XKqY8c+Wf2f1jfO47fM0Dg==" spinCount="100000" sheet="1" selectLockedCells="1"/>
  <mergeCells count="207">
    <mergeCell ref="D105:F105"/>
    <mergeCell ref="G105:I105"/>
    <mergeCell ref="D1:F1"/>
    <mergeCell ref="D3:F3"/>
    <mergeCell ref="G3:I3"/>
    <mergeCell ref="D8:F8"/>
    <mergeCell ref="G8:I8"/>
    <mergeCell ref="D9:F9"/>
    <mergeCell ref="G9:I9"/>
    <mergeCell ref="D5:F5"/>
    <mergeCell ref="G5:I5"/>
    <mergeCell ref="D6:F6"/>
    <mergeCell ref="G6:I6"/>
    <mergeCell ref="D7:F7"/>
    <mergeCell ref="G7:I7"/>
    <mergeCell ref="D4:F4"/>
    <mergeCell ref="D16:F16"/>
    <mergeCell ref="G16:I16"/>
    <mergeCell ref="D17:F17"/>
    <mergeCell ref="G17:I17"/>
    <mergeCell ref="G4:I4"/>
    <mergeCell ref="D14:F14"/>
    <mergeCell ref="G14:I14"/>
    <mergeCell ref="D15:F15"/>
    <mergeCell ref="G15:I15"/>
    <mergeCell ref="D11:F11"/>
    <mergeCell ref="G11:I11"/>
    <mergeCell ref="D12:F12"/>
    <mergeCell ref="G12:I12"/>
    <mergeCell ref="D10:F10"/>
    <mergeCell ref="G10:I10"/>
    <mergeCell ref="D13:F13"/>
    <mergeCell ref="G13:I13"/>
    <mergeCell ref="D21:F21"/>
    <mergeCell ref="G21:I21"/>
    <mergeCell ref="D22:F22"/>
    <mergeCell ref="G22:I22"/>
    <mergeCell ref="D23:F23"/>
    <mergeCell ref="G23:I23"/>
    <mergeCell ref="D18:F18"/>
    <mergeCell ref="G18:I18"/>
    <mergeCell ref="D19:F19"/>
    <mergeCell ref="G19:I19"/>
    <mergeCell ref="D20:F20"/>
    <mergeCell ref="G20:I20"/>
    <mergeCell ref="D27:F27"/>
    <mergeCell ref="G27:I27"/>
    <mergeCell ref="D28:F28"/>
    <mergeCell ref="G28:I28"/>
    <mergeCell ref="D29:F29"/>
    <mergeCell ref="G29:I29"/>
    <mergeCell ref="D24:F24"/>
    <mergeCell ref="G24:I24"/>
    <mergeCell ref="D25:F25"/>
    <mergeCell ref="G25:I25"/>
    <mergeCell ref="D26:F26"/>
    <mergeCell ref="G26:I26"/>
    <mergeCell ref="D33:F33"/>
    <mergeCell ref="G33:I33"/>
    <mergeCell ref="D34:F34"/>
    <mergeCell ref="G34:I34"/>
    <mergeCell ref="D35:F35"/>
    <mergeCell ref="G35:I35"/>
    <mergeCell ref="D30:F30"/>
    <mergeCell ref="G30:I30"/>
    <mergeCell ref="D31:F31"/>
    <mergeCell ref="G31:I31"/>
    <mergeCell ref="D32:F32"/>
    <mergeCell ref="G32:I32"/>
    <mergeCell ref="D39:F39"/>
    <mergeCell ref="G39:I39"/>
    <mergeCell ref="D40:F40"/>
    <mergeCell ref="G40:I40"/>
    <mergeCell ref="D36:F36"/>
    <mergeCell ref="G36:I36"/>
    <mergeCell ref="D37:F37"/>
    <mergeCell ref="G37:I37"/>
    <mergeCell ref="D38:F38"/>
    <mergeCell ref="G38:I38"/>
    <mergeCell ref="D44:F44"/>
    <mergeCell ref="G44:I44"/>
    <mergeCell ref="D45:F45"/>
    <mergeCell ref="G45:I45"/>
    <mergeCell ref="D46:F46"/>
    <mergeCell ref="G46:I46"/>
    <mergeCell ref="D41:F41"/>
    <mergeCell ref="G41:I41"/>
    <mergeCell ref="D42:F42"/>
    <mergeCell ref="G42:I42"/>
    <mergeCell ref="D43:F43"/>
    <mergeCell ref="G43:I43"/>
    <mergeCell ref="D50:F50"/>
    <mergeCell ref="G50:I50"/>
    <mergeCell ref="D51:F51"/>
    <mergeCell ref="G51:I51"/>
    <mergeCell ref="D52:F52"/>
    <mergeCell ref="G52:I52"/>
    <mergeCell ref="D47:F47"/>
    <mergeCell ref="G47:I47"/>
    <mergeCell ref="D48:F48"/>
    <mergeCell ref="G48:I48"/>
    <mergeCell ref="D49:F49"/>
    <mergeCell ref="G49:I49"/>
    <mergeCell ref="D56:F56"/>
    <mergeCell ref="G56:I56"/>
    <mergeCell ref="D57:F57"/>
    <mergeCell ref="G57:I57"/>
    <mergeCell ref="D58:F58"/>
    <mergeCell ref="G58:I58"/>
    <mergeCell ref="D53:F53"/>
    <mergeCell ref="G53:I53"/>
    <mergeCell ref="D54:F54"/>
    <mergeCell ref="G54:I54"/>
    <mergeCell ref="D55:F55"/>
    <mergeCell ref="G55:I55"/>
    <mergeCell ref="D62:F62"/>
    <mergeCell ref="G62:I62"/>
    <mergeCell ref="D63:F63"/>
    <mergeCell ref="G63:I63"/>
    <mergeCell ref="D64:F64"/>
    <mergeCell ref="G64:I64"/>
    <mergeCell ref="D59:F59"/>
    <mergeCell ref="G59:I59"/>
    <mergeCell ref="D60:F60"/>
    <mergeCell ref="G60:I60"/>
    <mergeCell ref="D61:F61"/>
    <mergeCell ref="G61:I61"/>
    <mergeCell ref="D68:F68"/>
    <mergeCell ref="G68:I68"/>
    <mergeCell ref="D69:F69"/>
    <mergeCell ref="G69:I69"/>
    <mergeCell ref="D70:F70"/>
    <mergeCell ref="G70:I70"/>
    <mergeCell ref="D65:F65"/>
    <mergeCell ref="G65:I65"/>
    <mergeCell ref="D66:F66"/>
    <mergeCell ref="G66:I66"/>
    <mergeCell ref="D67:F67"/>
    <mergeCell ref="G67:I67"/>
    <mergeCell ref="D74:F74"/>
    <mergeCell ref="G74:I74"/>
    <mergeCell ref="D75:F75"/>
    <mergeCell ref="G75:I75"/>
    <mergeCell ref="D76:F76"/>
    <mergeCell ref="G76:I76"/>
    <mergeCell ref="D71:F71"/>
    <mergeCell ref="G71:I71"/>
    <mergeCell ref="D72:F72"/>
    <mergeCell ref="G72:I72"/>
    <mergeCell ref="D73:F73"/>
    <mergeCell ref="G73:I73"/>
    <mergeCell ref="D79:F79"/>
    <mergeCell ref="G79:I79"/>
    <mergeCell ref="D80:F80"/>
    <mergeCell ref="G80:I80"/>
    <mergeCell ref="D81:F81"/>
    <mergeCell ref="G81:I81"/>
    <mergeCell ref="D77:F77"/>
    <mergeCell ref="G77:I77"/>
    <mergeCell ref="D78:F78"/>
    <mergeCell ref="G78:I78"/>
    <mergeCell ref="D85:F85"/>
    <mergeCell ref="G85:I85"/>
    <mergeCell ref="D86:F86"/>
    <mergeCell ref="G86:I86"/>
    <mergeCell ref="D87:F87"/>
    <mergeCell ref="G87:I87"/>
    <mergeCell ref="D82:F82"/>
    <mergeCell ref="G82:I82"/>
    <mergeCell ref="D83:F83"/>
    <mergeCell ref="G83:I83"/>
    <mergeCell ref="D84:F84"/>
    <mergeCell ref="G84:I84"/>
    <mergeCell ref="D91:F91"/>
    <mergeCell ref="G91:I91"/>
    <mergeCell ref="D92:F92"/>
    <mergeCell ref="G92:I92"/>
    <mergeCell ref="D93:F93"/>
    <mergeCell ref="G93:I93"/>
    <mergeCell ref="D88:F88"/>
    <mergeCell ref="G88:I88"/>
    <mergeCell ref="D89:F89"/>
    <mergeCell ref="G89:I89"/>
    <mergeCell ref="D90:F90"/>
    <mergeCell ref="G90:I90"/>
    <mergeCell ref="D97:F97"/>
    <mergeCell ref="G97:I97"/>
    <mergeCell ref="D98:F98"/>
    <mergeCell ref="G98:I98"/>
    <mergeCell ref="D94:F94"/>
    <mergeCell ref="G94:I94"/>
    <mergeCell ref="D95:F95"/>
    <mergeCell ref="G95:I95"/>
    <mergeCell ref="D96:F96"/>
    <mergeCell ref="G96:I96"/>
    <mergeCell ref="D102:F102"/>
    <mergeCell ref="G102:I102"/>
    <mergeCell ref="D103:F103"/>
    <mergeCell ref="G103:I103"/>
    <mergeCell ref="D104:F104"/>
    <mergeCell ref="G104:I104"/>
    <mergeCell ref="D99:F99"/>
    <mergeCell ref="G99:I99"/>
    <mergeCell ref="D100:F100"/>
    <mergeCell ref="G100:I100"/>
    <mergeCell ref="D101:F101"/>
    <mergeCell ref="G101:I101"/>
  </mergeCells>
  <pageMargins left="0.7" right="0.7" top="0.75" bottom="0.75" header="0.3" footer="0.3"/>
  <pageSetup scale="24"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14:formula1>
            <xm:f>Sheet3!$CF$2:$CF$6</xm:f>
          </x14:formula1>
          <xm:sqref>D86:F86 D95:F95</xm:sqref>
        </x14:dataValidation>
        <x14:dataValidation type="list" allowBlank="1" showInputMessage="1" showErrorMessage="1">
          <x14:formula1>
            <xm:f>Sheet3!$CE$2:$CE$5</xm:f>
          </x14:formula1>
          <xm:sqref>D81:F81</xm:sqref>
        </x14:dataValidation>
        <x14:dataValidation type="list" allowBlank="1" showInputMessage="1" showErrorMessage="1">
          <x14:formula1>
            <xm:f>Sheet3!$CD$2:$CD$5</xm:f>
          </x14:formula1>
          <xm:sqref>D48:F48</xm:sqref>
        </x14:dataValidation>
        <x14:dataValidation type="list" allowBlank="1" showInputMessage="1" showErrorMessage="1">
          <x14:formula1>
            <xm:f>Sheet3!$CC$2:$CC$6</xm:f>
          </x14:formula1>
          <xm:sqref>D44:F45</xm:sqref>
        </x14:dataValidation>
        <x14:dataValidation type="list" allowBlank="1" showInputMessage="1" showErrorMessage="1">
          <x14:formula1>
            <xm:f>Sheet3!$CB$2:$CB$5</xm:f>
          </x14:formula1>
          <xm:sqref>D42:F43</xm:sqref>
        </x14:dataValidation>
        <x14:dataValidation type="list" allowBlank="1" showInputMessage="1" showErrorMessage="1">
          <x14:formula1>
            <xm:f>Sheet3!$CA$2:$CA$5</xm:f>
          </x14:formula1>
          <xm:sqref>D25:F26 D28:F29</xm:sqref>
        </x14:dataValidation>
        <x14:dataValidation type="list" allowBlank="1" showInputMessage="1" showErrorMessage="1">
          <x14:formula1>
            <xm:f>Sheet3!$BZ$2:$BZ$5</xm:f>
          </x14:formula1>
          <xm:sqref>D22:F23</xm:sqref>
        </x14:dataValidation>
        <x14:dataValidation type="list" allowBlank="1" showInputMessage="1" showErrorMessage="1">
          <x14:formula1>
            <xm:f>Sheet3!$BY$2:$BY$5</xm:f>
          </x14:formula1>
          <xm:sqref>D7:F8</xm:sqref>
        </x14:dataValidation>
        <x14:dataValidation type="list" allowBlank="1" showInputMessage="1" showErrorMessage="1">
          <x14:formula1>
            <xm:f>Sheet3!$BX$2:$BX$5</xm:f>
          </x14:formula1>
          <xm:sqref>D5:F6</xm:sqref>
        </x14:dataValidation>
        <x14:dataValidation type="list" allowBlank="1" showInputMessage="1" showErrorMessage="1">
          <x14:formula1>
            <xm:f>Sheet3!$A$2:$A$3</xm:f>
          </x14:formula1>
          <xm:sqref>D31:F35 D46:F47 D49:F49 D82:F85 D87:F94 D57:F68 D96:F99 D101:F103 D105:F105 D70:F80 D37:F41 D10:F14 D16:F20</xm:sqref>
        </x14:dataValidation>
        <x14:dataValidation type="list" allowBlank="1" showInputMessage="1" showErrorMessage="1">
          <x14:formula1>
            <xm:f>Sheet3!$BT$2:$BT$4</xm:f>
          </x14:formula1>
          <xm:sqref>D100:F100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6"/>
  <sheetViews>
    <sheetView zoomScale="60" zoomScaleNormal="60" workbookViewId="0">
      <selection activeCell="C7" sqref="C7"/>
    </sheetView>
  </sheetViews>
  <sheetFormatPr defaultColWidth="21.54296875" defaultRowHeight="36.75" customHeight="1" x14ac:dyDescent="0.25"/>
  <cols>
    <col min="1" max="1" width="5.26953125" style="86" customWidth="1"/>
    <col min="2" max="2" width="154.54296875" style="33" bestFit="1" customWidth="1"/>
    <col min="3" max="3" width="134.81640625" style="86" customWidth="1"/>
    <col min="4" max="4" width="38.7265625" style="2" customWidth="1"/>
    <col min="5" max="16384" width="21.54296875" style="2"/>
  </cols>
  <sheetData>
    <row r="1" spans="1:6" customFormat="1" ht="36.75" customHeight="1" thickBot="1" x14ac:dyDescent="0.4">
      <c r="A1" s="68"/>
      <c r="B1" s="103" t="s">
        <v>23</v>
      </c>
      <c r="C1" s="51" t="str">
        <f>'Section I'!D1</f>
        <v>[Enter Bidding Recordkeeper Firm Name]</v>
      </c>
      <c r="D1" s="104"/>
      <c r="E1" s="175"/>
      <c r="F1" s="69"/>
    </row>
    <row r="2" spans="1:6" customFormat="1" ht="36.75" customHeight="1" x14ac:dyDescent="0.35">
      <c r="A2" s="68"/>
      <c r="B2" s="105"/>
      <c r="C2" s="106"/>
      <c r="D2" s="106"/>
      <c r="E2" s="69"/>
      <c r="F2" s="69"/>
    </row>
    <row r="3" spans="1:6" customFormat="1" ht="36.75" customHeight="1" x14ac:dyDescent="0.35">
      <c r="A3" s="37"/>
      <c r="B3" s="28" t="s">
        <v>26</v>
      </c>
      <c r="C3" s="170" t="s">
        <v>28</v>
      </c>
      <c r="D3" s="228"/>
      <c r="E3" s="228"/>
      <c r="F3" s="228"/>
    </row>
    <row r="4" spans="1:6" customFormat="1" ht="15.5" x14ac:dyDescent="0.35">
      <c r="A4" s="48" t="s">
        <v>541</v>
      </c>
      <c r="B4" s="29" t="s">
        <v>542</v>
      </c>
      <c r="C4" s="49"/>
      <c r="D4" s="50"/>
      <c r="E4" s="50"/>
      <c r="F4" s="50"/>
    </row>
    <row r="5" spans="1:6" ht="36.75" customHeight="1" x14ac:dyDescent="0.25">
      <c r="A5" s="86">
        <v>1</v>
      </c>
      <c r="B5" s="227" t="s">
        <v>543</v>
      </c>
      <c r="C5" s="227"/>
      <c r="D5" s="175"/>
      <c r="E5" s="175"/>
      <c r="F5" s="175"/>
    </row>
    <row r="6" spans="1:6" ht="13" x14ac:dyDescent="0.25">
      <c r="B6" s="107" t="s">
        <v>544</v>
      </c>
      <c r="C6" s="107" t="s">
        <v>545</v>
      </c>
      <c r="D6" s="175"/>
      <c r="E6" s="175"/>
      <c r="F6" s="175"/>
    </row>
    <row r="7" spans="1:6" ht="68" customHeight="1" x14ac:dyDescent="0.25">
      <c r="B7" s="83" t="s">
        <v>475</v>
      </c>
      <c r="C7" s="169"/>
      <c r="D7" s="175"/>
      <c r="E7" s="175"/>
      <c r="F7" s="175"/>
    </row>
    <row r="8" spans="1:6" ht="68" customHeight="1" x14ac:dyDescent="0.25">
      <c r="B8" s="83" t="s">
        <v>476</v>
      </c>
      <c r="C8" s="169"/>
      <c r="D8" s="175"/>
      <c r="E8" s="175"/>
      <c r="F8" s="175"/>
    </row>
    <row r="9" spans="1:6" ht="68" customHeight="1" x14ac:dyDescent="0.25">
      <c r="B9" s="83" t="s">
        <v>484</v>
      </c>
      <c r="C9" s="169"/>
      <c r="D9" s="175"/>
      <c r="E9" s="175"/>
      <c r="F9" s="175"/>
    </row>
    <row r="10" spans="1:6" ht="68" customHeight="1" x14ac:dyDescent="0.25">
      <c r="B10" s="83" t="s">
        <v>485</v>
      </c>
      <c r="C10" s="169"/>
      <c r="D10" s="90"/>
      <c r="E10" s="90"/>
      <c r="F10" s="90"/>
    </row>
    <row r="11" spans="1:6" ht="68" customHeight="1" x14ac:dyDescent="0.25">
      <c r="B11" s="83" t="s">
        <v>546</v>
      </c>
      <c r="C11" s="169"/>
      <c r="D11" s="90"/>
      <c r="E11" s="90"/>
      <c r="F11" s="90"/>
    </row>
    <row r="12" spans="1:6" ht="68" customHeight="1" x14ac:dyDescent="0.25">
      <c r="B12" s="83" t="s">
        <v>85</v>
      </c>
      <c r="C12" s="169"/>
      <c r="D12" s="175"/>
      <c r="E12" s="175"/>
      <c r="F12" s="175"/>
    </row>
    <row r="13" spans="1:6" ht="68" customHeight="1" x14ac:dyDescent="0.25">
      <c r="A13" s="86">
        <v>2</v>
      </c>
      <c r="B13" s="76" t="s">
        <v>547</v>
      </c>
      <c r="C13" s="169"/>
      <c r="D13" s="175"/>
      <c r="E13" s="175"/>
      <c r="F13" s="175"/>
    </row>
    <row r="14" spans="1:6" ht="68" customHeight="1" x14ac:dyDescent="0.25">
      <c r="A14" s="86">
        <v>3</v>
      </c>
      <c r="B14" s="76" t="s">
        <v>548</v>
      </c>
      <c r="C14" s="169"/>
      <c r="D14" s="175"/>
      <c r="E14" s="175"/>
      <c r="F14" s="175"/>
    </row>
    <row r="15" spans="1:6" ht="68" customHeight="1" x14ac:dyDescent="0.25">
      <c r="A15" s="86">
        <v>4</v>
      </c>
      <c r="B15" s="76" t="s">
        <v>549</v>
      </c>
      <c r="C15" s="169"/>
      <c r="D15" s="175"/>
      <c r="E15" s="175"/>
      <c r="F15" s="175"/>
    </row>
    <row r="16" spans="1:6" ht="68" customHeight="1" x14ac:dyDescent="0.25">
      <c r="A16" s="86">
        <v>5</v>
      </c>
      <c r="B16" s="76" t="s">
        <v>550</v>
      </c>
      <c r="C16" s="169"/>
      <c r="D16" s="175"/>
      <c r="E16" s="175"/>
      <c r="F16" s="175"/>
    </row>
    <row r="17" spans="1:3" ht="68" customHeight="1" x14ac:dyDescent="0.25">
      <c r="A17" s="86">
        <v>6</v>
      </c>
      <c r="B17" s="76" t="s">
        <v>551</v>
      </c>
      <c r="C17" s="169"/>
    </row>
    <row r="18" spans="1:3" ht="68" customHeight="1" x14ac:dyDescent="0.25">
      <c r="A18" s="86">
        <v>7</v>
      </c>
      <c r="B18" s="76" t="s">
        <v>552</v>
      </c>
      <c r="C18" s="169"/>
    </row>
    <row r="19" spans="1:3" ht="68" customHeight="1" x14ac:dyDescent="0.25">
      <c r="A19" s="86">
        <v>8</v>
      </c>
      <c r="B19" s="76" t="s">
        <v>553</v>
      </c>
      <c r="C19" s="169"/>
    </row>
    <row r="20" spans="1:3" ht="68" customHeight="1" x14ac:dyDescent="0.25">
      <c r="A20" s="86">
        <v>9</v>
      </c>
      <c r="B20" s="76" t="s">
        <v>554</v>
      </c>
      <c r="C20" s="169"/>
    </row>
    <row r="21" spans="1:3" ht="68" customHeight="1" x14ac:dyDescent="0.25">
      <c r="A21" s="86">
        <v>10</v>
      </c>
      <c r="B21" s="76" t="s">
        <v>555</v>
      </c>
      <c r="C21" s="169"/>
    </row>
    <row r="22" spans="1:3" ht="68" customHeight="1" x14ac:dyDescent="0.25">
      <c r="A22" s="86">
        <v>11</v>
      </c>
      <c r="B22" s="76" t="s">
        <v>556</v>
      </c>
      <c r="C22" s="169"/>
    </row>
    <row r="23" spans="1:3" ht="68" customHeight="1" x14ac:dyDescent="0.25">
      <c r="A23" s="86">
        <v>12</v>
      </c>
      <c r="B23" s="76" t="s">
        <v>557</v>
      </c>
      <c r="C23" s="169"/>
    </row>
    <row r="24" spans="1:3" ht="68" customHeight="1" x14ac:dyDescent="0.25">
      <c r="A24" s="86">
        <v>13</v>
      </c>
      <c r="B24" s="76" t="s">
        <v>558</v>
      </c>
      <c r="C24" s="169"/>
    </row>
    <row r="25" spans="1:3" ht="68" customHeight="1" x14ac:dyDescent="0.25">
      <c r="B25" s="83" t="s">
        <v>559</v>
      </c>
      <c r="C25" s="169"/>
    </row>
    <row r="26" spans="1:3" ht="68" customHeight="1" x14ac:dyDescent="0.25">
      <c r="B26" s="83" t="s">
        <v>560</v>
      </c>
      <c r="C26" s="169"/>
    </row>
    <row r="27" spans="1:3" ht="68" customHeight="1" x14ac:dyDescent="0.25">
      <c r="B27" s="83" t="s">
        <v>561</v>
      </c>
      <c r="C27" s="169"/>
    </row>
    <row r="28" spans="1:3" ht="68" customHeight="1" x14ac:dyDescent="0.25">
      <c r="B28" s="83" t="s">
        <v>562</v>
      </c>
      <c r="C28" s="169"/>
    </row>
    <row r="29" spans="1:3" ht="68" customHeight="1" x14ac:dyDescent="0.25">
      <c r="B29" s="83" t="s">
        <v>563</v>
      </c>
      <c r="C29" s="169"/>
    </row>
    <row r="30" spans="1:3" ht="68" customHeight="1" x14ac:dyDescent="0.25">
      <c r="B30" s="83" t="s">
        <v>564</v>
      </c>
      <c r="C30" s="169"/>
    </row>
    <row r="46" spans="3:3" ht="36.75" customHeight="1" x14ac:dyDescent="0.25">
      <c r="C46" s="33"/>
    </row>
  </sheetData>
  <sheetProtection algorithmName="SHA-512" hashValue="5q5T4bBfl9xWm41fLEVFxTc3tetbliizKYcXtFEoZhlmbaOmgDZ36Mo6CKRkZSaWyr2UP1eaTReuB4wEGYs4Mg==" saltValue="ZanQfiSIzOJaqM4GtKuoOQ==" spinCount="100000" sheet="1" selectLockedCells="1"/>
  <mergeCells count="2">
    <mergeCell ref="B5:C5"/>
    <mergeCell ref="D3:F3"/>
  </mergeCells>
  <pageMargins left="0.7" right="0.7" top="0.75" bottom="0.75" header="0.3" footer="0.3"/>
  <pageSetup scale="30" orientation="portrait" r:id="rId1"/>
  <colBreaks count="1" manualBreakCount="1">
    <brk id="3" max="2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
  <sheetViews>
    <sheetView zoomScale="70" zoomScaleNormal="70" workbookViewId="0">
      <pane ySplit="3" topLeftCell="A4" activePane="bottomLeft" state="frozen"/>
      <selection activeCell="B22" sqref="B22"/>
      <selection pane="bottomLeft" activeCell="D1" sqref="D1:F1"/>
    </sheetView>
  </sheetViews>
  <sheetFormatPr defaultColWidth="8.7265625" defaultRowHeight="53.25" customHeight="1" x14ac:dyDescent="0.35"/>
  <cols>
    <col min="1" max="1" width="4.81640625" style="24" customWidth="1"/>
    <col min="2" max="2" width="120.453125" style="99" bestFit="1" customWidth="1"/>
    <col min="3" max="3" width="12" style="2" customWidth="1"/>
    <col min="4" max="6" width="32" style="99" customWidth="1"/>
    <col min="7" max="9" width="33.1796875" style="54" customWidth="1"/>
  </cols>
  <sheetData>
    <row r="1" spans="1:13" ht="53.25" customHeight="1" thickBot="1" x14ac:dyDescent="0.5">
      <c r="A1" s="68"/>
      <c r="B1"/>
      <c r="C1" s="96" t="s">
        <v>23</v>
      </c>
      <c r="D1" s="241" t="str">
        <f>'Section I'!D1</f>
        <v>[Enter Bidding Recordkeeper Firm Name]</v>
      </c>
      <c r="E1" s="241"/>
      <c r="F1" s="241"/>
    </row>
    <row r="2" spans="1:13" ht="53.25" customHeight="1" x14ac:dyDescent="0.45">
      <c r="A2" s="68"/>
      <c r="B2" s="96"/>
      <c r="C2" s="97"/>
      <c r="D2" s="54"/>
      <c r="E2" s="54"/>
      <c r="F2" s="54"/>
    </row>
    <row r="3" spans="1:13" ht="53.25" customHeight="1" x14ac:dyDescent="0.35">
      <c r="A3" s="37"/>
      <c r="B3" s="1" t="s">
        <v>26</v>
      </c>
      <c r="C3" s="172" t="s">
        <v>27</v>
      </c>
      <c r="D3" s="223" t="s">
        <v>28</v>
      </c>
      <c r="E3" s="224"/>
      <c r="F3" s="224"/>
      <c r="G3" s="223" t="s">
        <v>29</v>
      </c>
      <c r="H3" s="224"/>
      <c r="I3" s="224"/>
    </row>
    <row r="4" spans="1:13" ht="15.5" x14ac:dyDescent="0.35">
      <c r="A4" s="36" t="s">
        <v>565</v>
      </c>
      <c r="B4" s="9" t="s">
        <v>11</v>
      </c>
      <c r="C4" s="7"/>
      <c r="D4" s="221"/>
      <c r="E4" s="221"/>
      <c r="F4" s="221"/>
      <c r="G4" s="221"/>
      <c r="H4" s="221"/>
      <c r="I4" s="221"/>
    </row>
    <row r="5" spans="1:13" ht="69.5" customHeight="1" x14ac:dyDescent="0.35">
      <c r="A5" s="26">
        <v>1</v>
      </c>
      <c r="B5" s="171" t="s">
        <v>566</v>
      </c>
      <c r="C5" s="21" t="s">
        <v>32</v>
      </c>
      <c r="D5" s="229"/>
      <c r="E5" s="229"/>
      <c r="F5" s="229"/>
      <c r="G5" s="230"/>
      <c r="H5" s="230"/>
      <c r="I5" s="230"/>
      <c r="K5" s="90"/>
      <c r="L5" s="75"/>
      <c r="M5" s="75"/>
    </row>
    <row r="6" spans="1:13" ht="69.5" customHeight="1" x14ac:dyDescent="0.35">
      <c r="A6" s="26">
        <v>2</v>
      </c>
      <c r="B6" s="171" t="s">
        <v>567</v>
      </c>
      <c r="C6" s="21" t="s">
        <v>32</v>
      </c>
      <c r="D6" s="229"/>
      <c r="E6" s="229"/>
      <c r="F6" s="229"/>
      <c r="G6" s="230"/>
      <c r="H6" s="230"/>
      <c r="I6" s="230"/>
      <c r="K6" s="100"/>
      <c r="L6" s="100"/>
      <c r="M6" s="100"/>
    </row>
    <row r="7" spans="1:13" ht="69.5" customHeight="1" x14ac:dyDescent="0.35">
      <c r="A7" s="26">
        <v>3</v>
      </c>
      <c r="B7" s="171" t="s">
        <v>568</v>
      </c>
      <c r="C7" s="21" t="s">
        <v>63</v>
      </c>
      <c r="D7" s="229"/>
      <c r="E7" s="229"/>
      <c r="F7" s="229"/>
      <c r="G7" s="230"/>
      <c r="H7" s="230"/>
      <c r="I7" s="230"/>
      <c r="K7" s="100"/>
      <c r="L7" s="100"/>
      <c r="M7" s="100"/>
    </row>
    <row r="8" spans="1:13" ht="69.5" customHeight="1" x14ac:dyDescent="0.35">
      <c r="A8" s="26">
        <v>4</v>
      </c>
      <c r="B8" s="171" t="s">
        <v>569</v>
      </c>
      <c r="C8" s="21" t="s">
        <v>32</v>
      </c>
      <c r="D8" s="229"/>
      <c r="E8" s="229"/>
      <c r="F8" s="229"/>
      <c r="G8" s="230"/>
      <c r="H8" s="230"/>
      <c r="I8" s="230"/>
    </row>
    <row r="9" spans="1:13" ht="69.5" customHeight="1" x14ac:dyDescent="0.35">
      <c r="A9" s="26">
        <v>5</v>
      </c>
      <c r="B9" s="171" t="s">
        <v>570</v>
      </c>
      <c r="C9" s="21" t="s">
        <v>32</v>
      </c>
      <c r="D9" s="229"/>
      <c r="E9" s="229"/>
      <c r="F9" s="229"/>
      <c r="G9" s="230"/>
      <c r="H9" s="230"/>
      <c r="I9" s="230"/>
    </row>
    <row r="10" spans="1:13" ht="69.5" customHeight="1" x14ac:dyDescent="0.35">
      <c r="A10" s="26">
        <v>6</v>
      </c>
      <c r="B10" s="171" t="s">
        <v>571</v>
      </c>
      <c r="C10" s="21" t="s">
        <v>32</v>
      </c>
      <c r="D10" s="229"/>
      <c r="E10" s="229"/>
      <c r="F10" s="229"/>
      <c r="G10" s="230"/>
      <c r="H10" s="230"/>
      <c r="I10" s="230"/>
    </row>
    <row r="11" spans="1:13" ht="69.5" customHeight="1" x14ac:dyDescent="0.35">
      <c r="A11" s="26">
        <v>7</v>
      </c>
      <c r="B11" s="171" t="s">
        <v>572</v>
      </c>
      <c r="C11" s="21" t="s">
        <v>32</v>
      </c>
      <c r="D11" s="229"/>
      <c r="E11" s="229"/>
      <c r="F11" s="240"/>
      <c r="G11" s="230"/>
      <c r="H11" s="230"/>
      <c r="I11" s="230"/>
    </row>
    <row r="12" spans="1:13" ht="69.5" customHeight="1" x14ac:dyDescent="0.35">
      <c r="A12" s="26">
        <v>8</v>
      </c>
      <c r="B12" s="38" t="s">
        <v>573</v>
      </c>
      <c r="C12" s="21" t="s">
        <v>32</v>
      </c>
      <c r="D12" s="229"/>
      <c r="E12" s="229"/>
      <c r="F12" s="229"/>
      <c r="G12" s="209"/>
      <c r="H12" s="209"/>
      <c r="I12" s="209"/>
      <c r="K12" s="92"/>
    </row>
    <row r="13" spans="1:13" ht="69.5" customHeight="1" x14ac:dyDescent="0.35">
      <c r="A13" s="26">
        <v>9</v>
      </c>
      <c r="B13" s="38" t="s">
        <v>574</v>
      </c>
      <c r="C13" s="21" t="s">
        <v>32</v>
      </c>
      <c r="D13" s="229"/>
      <c r="E13" s="229"/>
      <c r="F13" s="229"/>
      <c r="G13" s="230"/>
      <c r="H13" s="230"/>
      <c r="I13" s="230"/>
    </row>
    <row r="14" spans="1:13" ht="69.5" customHeight="1" x14ac:dyDescent="0.35">
      <c r="A14" s="26">
        <v>10</v>
      </c>
      <c r="B14" s="171" t="s">
        <v>575</v>
      </c>
      <c r="C14" s="21" t="s">
        <v>32</v>
      </c>
      <c r="D14" s="229"/>
      <c r="E14" s="229"/>
      <c r="F14" s="229"/>
      <c r="G14" s="230"/>
      <c r="H14" s="230"/>
      <c r="I14" s="230"/>
    </row>
    <row r="15" spans="1:13" ht="69.5" customHeight="1" x14ac:dyDescent="0.35">
      <c r="A15" s="26"/>
      <c r="B15" s="22" t="s">
        <v>576</v>
      </c>
      <c r="C15" s="21" t="s">
        <v>32</v>
      </c>
      <c r="D15" s="229"/>
      <c r="E15" s="229"/>
      <c r="F15" s="229"/>
      <c r="G15" s="230"/>
      <c r="H15" s="230"/>
      <c r="I15" s="230"/>
    </row>
    <row r="16" spans="1:13" ht="69.5" customHeight="1" x14ac:dyDescent="0.35">
      <c r="A16" s="26"/>
      <c r="B16" s="22" t="s">
        <v>577</v>
      </c>
      <c r="C16" s="21" t="s">
        <v>32</v>
      </c>
      <c r="D16" s="229"/>
      <c r="E16" s="229"/>
      <c r="F16" s="229"/>
      <c r="G16" s="230"/>
      <c r="H16" s="230"/>
      <c r="I16" s="230"/>
    </row>
    <row r="17" spans="1:13" ht="69.5" customHeight="1" x14ac:dyDescent="0.35">
      <c r="A17" s="26"/>
      <c r="B17" s="22" t="s">
        <v>578</v>
      </c>
      <c r="C17" s="21" t="s">
        <v>32</v>
      </c>
      <c r="D17" s="238"/>
      <c r="E17" s="239"/>
      <c r="F17" s="240"/>
      <c r="G17" s="230"/>
      <c r="H17" s="230"/>
      <c r="I17" s="230"/>
    </row>
    <row r="18" spans="1:13" ht="69.5" customHeight="1" x14ac:dyDescent="0.35">
      <c r="A18" s="26">
        <v>11</v>
      </c>
      <c r="B18" s="171" t="s">
        <v>579</v>
      </c>
      <c r="C18" s="21" t="s">
        <v>32</v>
      </c>
      <c r="D18" s="229"/>
      <c r="E18" s="229"/>
      <c r="F18" s="229"/>
      <c r="G18" s="230"/>
      <c r="H18" s="230"/>
      <c r="I18" s="230"/>
    </row>
    <row r="19" spans="1:13" ht="69.5" customHeight="1" x14ac:dyDescent="0.35">
      <c r="A19" s="26">
        <v>12</v>
      </c>
      <c r="B19" s="171" t="s">
        <v>580</v>
      </c>
      <c r="C19" s="21" t="s">
        <v>32</v>
      </c>
      <c r="D19" s="229"/>
      <c r="E19" s="229"/>
      <c r="F19" s="229"/>
      <c r="G19" s="230"/>
      <c r="H19" s="230"/>
      <c r="I19" s="230"/>
    </row>
    <row r="20" spans="1:13" ht="69.5" customHeight="1" x14ac:dyDescent="0.35">
      <c r="A20" s="26">
        <v>13</v>
      </c>
      <c r="B20" s="171" t="s">
        <v>581</v>
      </c>
      <c r="C20" s="21" t="s">
        <v>32</v>
      </c>
      <c r="D20" s="229"/>
      <c r="E20" s="229"/>
      <c r="F20" s="229"/>
      <c r="G20" s="230"/>
      <c r="H20" s="230"/>
      <c r="I20" s="230"/>
    </row>
    <row r="21" spans="1:13" ht="69.5" customHeight="1" x14ac:dyDescent="0.35">
      <c r="A21" s="26">
        <v>14</v>
      </c>
      <c r="B21" s="171" t="s">
        <v>582</v>
      </c>
      <c r="C21" s="21" t="s">
        <v>32</v>
      </c>
      <c r="D21" s="229"/>
      <c r="E21" s="229"/>
      <c r="F21" s="229"/>
      <c r="G21" s="230"/>
      <c r="H21" s="230"/>
      <c r="I21" s="230"/>
    </row>
    <row r="22" spans="1:13" ht="69.5" customHeight="1" x14ac:dyDescent="0.35">
      <c r="A22" s="26">
        <v>15</v>
      </c>
      <c r="B22" s="171" t="s">
        <v>583</v>
      </c>
      <c r="C22" s="21" t="s">
        <v>32</v>
      </c>
      <c r="D22" s="229"/>
      <c r="E22" s="229"/>
      <c r="F22" s="229"/>
      <c r="G22" s="230"/>
      <c r="H22" s="230"/>
      <c r="I22" s="230"/>
      <c r="K22" s="184"/>
      <c r="L22" s="184"/>
      <c r="M22" s="184"/>
    </row>
    <row r="23" spans="1:13" ht="69.5" customHeight="1" x14ac:dyDescent="0.35">
      <c r="A23" s="26">
        <v>16</v>
      </c>
      <c r="B23" s="171" t="s">
        <v>584</v>
      </c>
      <c r="C23" s="21" t="s">
        <v>32</v>
      </c>
      <c r="D23" s="229"/>
      <c r="E23" s="229"/>
      <c r="F23" s="229"/>
      <c r="G23" s="230"/>
      <c r="H23" s="230"/>
      <c r="I23" s="230"/>
    </row>
    <row r="24" spans="1:13" ht="69.5" customHeight="1" x14ac:dyDescent="0.35">
      <c r="A24" s="26">
        <v>17</v>
      </c>
      <c r="B24" s="171" t="s">
        <v>585</v>
      </c>
      <c r="C24" s="21" t="s">
        <v>32</v>
      </c>
      <c r="D24" s="229"/>
      <c r="E24" s="229"/>
      <c r="F24" s="229"/>
      <c r="G24" s="230"/>
      <c r="H24" s="230"/>
      <c r="I24" s="230"/>
    </row>
    <row r="25" spans="1:13" ht="69.5" customHeight="1" x14ac:dyDescent="0.35">
      <c r="A25" s="26">
        <v>18</v>
      </c>
      <c r="B25" s="171" t="s">
        <v>586</v>
      </c>
      <c r="C25" s="21" t="s">
        <v>32</v>
      </c>
      <c r="D25" s="229"/>
      <c r="E25" s="229"/>
      <c r="F25" s="229"/>
      <c r="G25" s="230"/>
      <c r="H25" s="230"/>
      <c r="I25" s="230"/>
    </row>
    <row r="26" spans="1:13" ht="69.5" customHeight="1" x14ac:dyDescent="0.35">
      <c r="A26" s="26"/>
      <c r="B26" s="23" t="s">
        <v>587</v>
      </c>
      <c r="C26" s="21" t="s">
        <v>32</v>
      </c>
      <c r="D26" s="229"/>
      <c r="E26" s="229"/>
      <c r="F26" s="229"/>
      <c r="G26" s="230"/>
      <c r="H26" s="230"/>
      <c r="I26" s="230"/>
      <c r="J26" s="91"/>
    </row>
    <row r="27" spans="1:13" ht="69.5" customHeight="1" x14ac:dyDescent="0.35">
      <c r="A27" s="26"/>
      <c r="B27" s="23" t="s">
        <v>588</v>
      </c>
      <c r="C27" s="21" t="s">
        <v>32</v>
      </c>
      <c r="D27" s="229"/>
      <c r="E27" s="229"/>
      <c r="F27" s="229"/>
      <c r="G27" s="230"/>
      <c r="H27" s="230"/>
      <c r="I27" s="230"/>
      <c r="J27" s="91"/>
    </row>
    <row r="28" spans="1:13" ht="69.5" customHeight="1" x14ac:dyDescent="0.35">
      <c r="A28" s="26"/>
      <c r="B28" s="23" t="s">
        <v>589</v>
      </c>
      <c r="C28" s="21" t="s">
        <v>32</v>
      </c>
      <c r="D28" s="229"/>
      <c r="E28" s="229"/>
      <c r="F28" s="229"/>
      <c r="G28" s="230"/>
      <c r="H28" s="230"/>
      <c r="I28" s="230"/>
      <c r="J28" s="91"/>
    </row>
    <row r="29" spans="1:13" ht="69.5" customHeight="1" x14ac:dyDescent="0.35">
      <c r="A29" s="26">
        <v>19</v>
      </c>
      <c r="B29" s="171" t="s">
        <v>590</v>
      </c>
      <c r="C29" s="21" t="s">
        <v>32</v>
      </c>
      <c r="D29" s="229"/>
      <c r="E29" s="229"/>
      <c r="F29" s="229"/>
      <c r="G29" s="230"/>
      <c r="H29" s="230"/>
      <c r="I29" s="230"/>
    </row>
    <row r="30" spans="1:13" ht="69.5" customHeight="1" x14ac:dyDescent="0.35">
      <c r="A30" s="26">
        <v>20</v>
      </c>
      <c r="B30" s="171" t="s">
        <v>591</v>
      </c>
      <c r="C30" s="21" t="s">
        <v>32</v>
      </c>
      <c r="D30" s="229"/>
      <c r="E30" s="229"/>
      <c r="F30" s="229"/>
      <c r="G30" s="230"/>
      <c r="H30" s="230"/>
      <c r="I30" s="230"/>
    </row>
    <row r="31" spans="1:13" ht="69.5" customHeight="1" x14ac:dyDescent="0.35">
      <c r="A31" s="26">
        <v>21</v>
      </c>
      <c r="B31" s="171" t="s">
        <v>592</v>
      </c>
      <c r="C31" s="21" t="s">
        <v>63</v>
      </c>
      <c r="D31" s="232"/>
      <c r="E31" s="233"/>
      <c r="F31" s="234"/>
      <c r="G31" s="230"/>
      <c r="H31" s="230"/>
      <c r="I31" s="230"/>
      <c r="J31" s="91"/>
    </row>
    <row r="32" spans="1:13" ht="69.5" customHeight="1" x14ac:dyDescent="0.35">
      <c r="A32" s="26">
        <v>22</v>
      </c>
      <c r="B32" s="171" t="s">
        <v>593</v>
      </c>
      <c r="C32" s="21" t="s">
        <v>32</v>
      </c>
      <c r="D32" s="229"/>
      <c r="E32" s="229"/>
      <c r="F32" s="229"/>
      <c r="G32" s="230"/>
      <c r="H32" s="230"/>
      <c r="I32" s="230"/>
    </row>
    <row r="33" spans="1:9" ht="69.5" customHeight="1" x14ac:dyDescent="0.35">
      <c r="A33" s="26">
        <v>23</v>
      </c>
      <c r="B33" s="171" t="s">
        <v>594</v>
      </c>
      <c r="C33" s="21" t="s">
        <v>32</v>
      </c>
      <c r="D33" s="229"/>
      <c r="E33" s="229"/>
      <c r="F33" s="229"/>
      <c r="G33" s="230"/>
      <c r="H33" s="230"/>
      <c r="I33" s="230"/>
    </row>
    <row r="34" spans="1:9" ht="69.5" customHeight="1" x14ac:dyDescent="0.35">
      <c r="A34" s="26">
        <v>24</v>
      </c>
      <c r="B34" s="171" t="s">
        <v>595</v>
      </c>
      <c r="C34" s="21" t="s">
        <v>32</v>
      </c>
      <c r="D34" s="232"/>
      <c r="E34" s="233"/>
      <c r="F34" s="234"/>
      <c r="G34" s="235"/>
      <c r="H34" s="236"/>
      <c r="I34" s="237"/>
    </row>
    <row r="35" spans="1:9" ht="31" customHeight="1" x14ac:dyDescent="0.35">
      <c r="A35" s="26">
        <v>25</v>
      </c>
      <c r="B35" s="171" t="s">
        <v>596</v>
      </c>
      <c r="C35" s="40"/>
      <c r="D35" s="225"/>
      <c r="E35" s="225"/>
      <c r="F35" s="225"/>
      <c r="G35" s="231"/>
      <c r="H35" s="231"/>
      <c r="I35" s="231"/>
    </row>
    <row r="36" spans="1:9" ht="69.5" customHeight="1" x14ac:dyDescent="0.35">
      <c r="A36" s="26"/>
      <c r="B36" s="22" t="s">
        <v>597</v>
      </c>
      <c r="C36" s="21" t="s">
        <v>32</v>
      </c>
      <c r="D36" s="229"/>
      <c r="E36" s="229"/>
      <c r="F36" s="229"/>
      <c r="G36" s="230"/>
      <c r="H36" s="230"/>
      <c r="I36" s="230"/>
    </row>
    <row r="37" spans="1:9" ht="69.5" customHeight="1" x14ac:dyDescent="0.35">
      <c r="A37" s="26"/>
      <c r="B37" s="22" t="s">
        <v>598</v>
      </c>
      <c r="C37" s="21" t="s">
        <v>32</v>
      </c>
      <c r="D37" s="229"/>
      <c r="E37" s="229"/>
      <c r="F37" s="229"/>
      <c r="G37" s="230"/>
      <c r="H37" s="230"/>
      <c r="I37" s="230"/>
    </row>
    <row r="38" spans="1:9" ht="69.5" customHeight="1" x14ac:dyDescent="0.35">
      <c r="A38" s="26"/>
      <c r="B38" s="22" t="s">
        <v>599</v>
      </c>
      <c r="C38" s="21" t="s">
        <v>32</v>
      </c>
      <c r="D38" s="229"/>
      <c r="E38" s="229"/>
      <c r="F38" s="229"/>
      <c r="G38" s="230"/>
      <c r="H38" s="230"/>
      <c r="I38" s="230"/>
    </row>
    <row r="39" spans="1:9" ht="69.5" customHeight="1" x14ac:dyDescent="0.35">
      <c r="A39" s="26"/>
      <c r="B39" s="22" t="s">
        <v>600</v>
      </c>
      <c r="C39" s="21" t="s">
        <v>32</v>
      </c>
      <c r="D39" s="229"/>
      <c r="E39" s="229"/>
      <c r="F39" s="229"/>
      <c r="G39" s="230"/>
      <c r="H39" s="230"/>
      <c r="I39" s="230"/>
    </row>
    <row r="40" spans="1:9" ht="32.5" customHeight="1" x14ac:dyDescent="0.35">
      <c r="A40" s="26">
        <v>26</v>
      </c>
      <c r="B40" s="171" t="s">
        <v>601</v>
      </c>
      <c r="C40" s="40"/>
      <c r="D40" s="225"/>
      <c r="E40" s="225"/>
      <c r="F40" s="225"/>
      <c r="G40" s="231"/>
      <c r="H40" s="231"/>
      <c r="I40" s="231"/>
    </row>
    <row r="41" spans="1:9" ht="69.5" customHeight="1" x14ac:dyDescent="0.35">
      <c r="A41" s="26"/>
      <c r="B41" s="22" t="s">
        <v>602</v>
      </c>
      <c r="C41" s="21" t="s">
        <v>32</v>
      </c>
      <c r="D41" s="229"/>
      <c r="E41" s="229"/>
      <c r="F41" s="229"/>
      <c r="G41" s="230"/>
      <c r="H41" s="230"/>
      <c r="I41" s="230"/>
    </row>
    <row r="42" spans="1:9" ht="69.5" customHeight="1" x14ac:dyDescent="0.35">
      <c r="A42" s="26"/>
      <c r="B42" s="22" t="s">
        <v>603</v>
      </c>
      <c r="C42" s="21" t="s">
        <v>32</v>
      </c>
      <c r="D42" s="229"/>
      <c r="E42" s="229"/>
      <c r="F42" s="229"/>
      <c r="G42" s="230"/>
      <c r="H42" s="230"/>
      <c r="I42" s="230"/>
    </row>
    <row r="43" spans="1:9" ht="69.5" customHeight="1" x14ac:dyDescent="0.35">
      <c r="A43" s="26"/>
      <c r="B43" s="22" t="s">
        <v>604</v>
      </c>
      <c r="C43" s="21" t="s">
        <v>32</v>
      </c>
      <c r="D43" s="229"/>
      <c r="E43" s="229"/>
      <c r="F43" s="229"/>
      <c r="G43" s="230"/>
      <c r="H43" s="230"/>
      <c r="I43" s="230"/>
    </row>
    <row r="44" spans="1:9" ht="30" customHeight="1" x14ac:dyDescent="0.35">
      <c r="A44" s="26">
        <v>27</v>
      </c>
      <c r="B44" s="171" t="s">
        <v>605</v>
      </c>
      <c r="C44" s="40"/>
      <c r="D44" s="225"/>
      <c r="E44" s="225"/>
      <c r="F44" s="225"/>
      <c r="G44" s="231"/>
      <c r="H44" s="231"/>
      <c r="I44" s="231"/>
    </row>
    <row r="45" spans="1:9" ht="69.5" customHeight="1" x14ac:dyDescent="0.35">
      <c r="A45" s="26"/>
      <c r="B45" s="22" t="s">
        <v>62</v>
      </c>
      <c r="C45" s="21" t="s">
        <v>63</v>
      </c>
      <c r="D45" s="229"/>
      <c r="E45" s="229"/>
      <c r="F45" s="229"/>
      <c r="G45" s="230"/>
      <c r="H45" s="230"/>
      <c r="I45" s="230"/>
    </row>
    <row r="46" spans="1:9" ht="69.5" customHeight="1" x14ac:dyDescent="0.35">
      <c r="A46" s="26"/>
      <c r="B46" s="22" t="s">
        <v>64</v>
      </c>
      <c r="C46" s="21" t="s">
        <v>63</v>
      </c>
      <c r="D46" s="229"/>
      <c r="E46" s="229"/>
      <c r="F46" s="229"/>
      <c r="G46" s="230"/>
      <c r="H46" s="230"/>
      <c r="I46" s="230"/>
    </row>
    <row r="47" spans="1:9" ht="69.5" customHeight="1" x14ac:dyDescent="0.35">
      <c r="A47" s="26"/>
      <c r="B47" s="22" t="s">
        <v>65</v>
      </c>
      <c r="C47" s="21" t="s">
        <v>63</v>
      </c>
      <c r="D47" s="229"/>
      <c r="E47" s="229"/>
      <c r="F47" s="229"/>
      <c r="G47" s="230"/>
      <c r="H47" s="230"/>
      <c r="I47" s="230"/>
    </row>
    <row r="48" spans="1:9" ht="69.5" customHeight="1" x14ac:dyDescent="0.35">
      <c r="A48" s="26"/>
      <c r="B48" s="22" t="s">
        <v>66</v>
      </c>
      <c r="C48" s="21" t="s">
        <v>63</v>
      </c>
      <c r="D48" s="229"/>
      <c r="E48" s="229"/>
      <c r="F48" s="229"/>
      <c r="G48" s="230"/>
      <c r="H48" s="230"/>
      <c r="I48" s="230"/>
    </row>
    <row r="49" spans="1:9" ht="69.5" customHeight="1" x14ac:dyDescent="0.35">
      <c r="A49" s="26">
        <v>28</v>
      </c>
      <c r="B49" s="171" t="s">
        <v>606</v>
      </c>
      <c r="C49" s="21" t="s">
        <v>32</v>
      </c>
      <c r="D49" s="229"/>
      <c r="E49" s="229"/>
      <c r="F49" s="229"/>
      <c r="G49" s="230"/>
      <c r="H49" s="230"/>
      <c r="I49" s="230"/>
    </row>
    <row r="50" spans="1:9" ht="53.25" customHeight="1" x14ac:dyDescent="0.35">
      <c r="B50" s="33"/>
      <c r="C50" s="175"/>
      <c r="D50" s="174"/>
      <c r="E50" s="174"/>
      <c r="F50" s="174"/>
    </row>
  </sheetData>
  <sheetProtection algorithmName="SHA-512" hashValue="5HwQ9oGGpKlZoi782FNnmvrRQpoFGFYxIUpJfBtGuNPZtrpqhP8Jw3krYGuz5e/Vl9voIDYZUMzsBBQL1TE/Tg==" saltValue="FDPZTnahUbJkL1y53rOLAQ==" spinCount="100000" sheet="1" selectLockedCells="1"/>
  <mergeCells count="96">
    <mergeCell ref="K22:M22"/>
    <mergeCell ref="D1:F1"/>
    <mergeCell ref="D3:F3"/>
    <mergeCell ref="G3:I3"/>
    <mergeCell ref="D7:F7"/>
    <mergeCell ref="G7:I7"/>
    <mergeCell ref="D8:F8"/>
    <mergeCell ref="G8:I8"/>
    <mergeCell ref="D9:F9"/>
    <mergeCell ref="G9:I9"/>
    <mergeCell ref="D4:F4"/>
    <mergeCell ref="G4:I4"/>
    <mergeCell ref="D5:F5"/>
    <mergeCell ref="G5:I5"/>
    <mergeCell ref="D6:F6"/>
    <mergeCell ref="G6:I6"/>
    <mergeCell ref="D13:F13"/>
    <mergeCell ref="G13:I13"/>
    <mergeCell ref="D14:F14"/>
    <mergeCell ref="G14:I14"/>
    <mergeCell ref="D15:F15"/>
    <mergeCell ref="G15:I15"/>
    <mergeCell ref="D10:F10"/>
    <mergeCell ref="G10:I10"/>
    <mergeCell ref="D11:F11"/>
    <mergeCell ref="G11:I11"/>
    <mergeCell ref="D12:F12"/>
    <mergeCell ref="G12:I12"/>
    <mergeCell ref="D19:F19"/>
    <mergeCell ref="G19:I19"/>
    <mergeCell ref="D20:F20"/>
    <mergeCell ref="G20:I20"/>
    <mergeCell ref="D21:F21"/>
    <mergeCell ref="G21:I21"/>
    <mergeCell ref="D16:F16"/>
    <mergeCell ref="G16:I16"/>
    <mergeCell ref="D17:F17"/>
    <mergeCell ref="G17:I17"/>
    <mergeCell ref="D18:F18"/>
    <mergeCell ref="G18:I18"/>
    <mergeCell ref="D25:F25"/>
    <mergeCell ref="G25:I25"/>
    <mergeCell ref="D26:F26"/>
    <mergeCell ref="G26:I26"/>
    <mergeCell ref="D27:F27"/>
    <mergeCell ref="G27:I27"/>
    <mergeCell ref="D22:F22"/>
    <mergeCell ref="G22:I22"/>
    <mergeCell ref="D23:F23"/>
    <mergeCell ref="G23:I23"/>
    <mergeCell ref="D24:F24"/>
    <mergeCell ref="G24:I24"/>
    <mergeCell ref="D28:F28"/>
    <mergeCell ref="G28:I28"/>
    <mergeCell ref="D31:F31"/>
    <mergeCell ref="G31:I31"/>
    <mergeCell ref="D29:F29"/>
    <mergeCell ref="G29:I29"/>
    <mergeCell ref="D30:F30"/>
    <mergeCell ref="G30:I30"/>
    <mergeCell ref="D32:F32"/>
    <mergeCell ref="G32:I32"/>
    <mergeCell ref="D33:F33"/>
    <mergeCell ref="G33:I33"/>
    <mergeCell ref="D40:F40"/>
    <mergeCell ref="G40:I40"/>
    <mergeCell ref="D34:F34"/>
    <mergeCell ref="G34:I34"/>
    <mergeCell ref="D35:F35"/>
    <mergeCell ref="G35:I35"/>
    <mergeCell ref="D36:F36"/>
    <mergeCell ref="G36:I36"/>
    <mergeCell ref="D41:F41"/>
    <mergeCell ref="G41:I41"/>
    <mergeCell ref="D42:F42"/>
    <mergeCell ref="G42:I42"/>
    <mergeCell ref="D37:F37"/>
    <mergeCell ref="G37:I37"/>
    <mergeCell ref="D38:F38"/>
    <mergeCell ref="G38:I38"/>
    <mergeCell ref="D39:F39"/>
    <mergeCell ref="G39:I39"/>
    <mergeCell ref="D49:F49"/>
    <mergeCell ref="G49:I49"/>
    <mergeCell ref="D46:F46"/>
    <mergeCell ref="G46:I46"/>
    <mergeCell ref="D47:F47"/>
    <mergeCell ref="G47:I47"/>
    <mergeCell ref="D48:F48"/>
    <mergeCell ref="G48:I48"/>
    <mergeCell ref="D43:F43"/>
    <mergeCell ref="G43:I43"/>
    <mergeCell ref="D44:F44"/>
    <mergeCell ref="G44:I44"/>
    <mergeCell ref="D45:F45"/>
    <mergeCell ref="G45:I45"/>
  </mergeCells>
  <pageMargins left="0.7" right="0.7" top="0.75" bottom="0.75" header="0.3" footer="0.3"/>
  <pageSetup scale="27" orientation="portrait" r:id="rId1"/>
  <colBreaks count="1" manualBreakCount="1">
    <brk id="9"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x14:formula1>
            <xm:f>Sheet3!$A$2:$A$3</xm:f>
          </x14:formula1>
          <xm:sqref>D5:F5 D15:F17 D32:F34 D20:F24 D29:F30 D36:F39 D12:F12 D8:F8 D10:F10</xm:sqref>
        </x14:dataValidation>
        <x14:dataValidation type="list" allowBlank="1" showInputMessage="1" showErrorMessage="1">
          <x14:formula1>
            <xm:f>Sheet3!$CI$2:$CI$4</xm:f>
          </x14:formula1>
          <xm:sqref>D14:F14</xm:sqref>
        </x14:dataValidation>
        <x14:dataValidation type="list" allowBlank="1" showInputMessage="1" showErrorMessage="1">
          <x14:formula1>
            <xm:f>Sheet3!$CJ$2:$CJ$4</xm:f>
          </x14:formula1>
          <xm:sqref>D19:F19</xm:sqref>
        </x14:dataValidation>
        <x14:dataValidation type="list" allowBlank="1" showInputMessage="1" showErrorMessage="1">
          <x14:formula1>
            <xm:f>Sheet3!$CK$2:$CK$3</xm:f>
          </x14:formula1>
          <xm:sqref>D25:F25</xm:sqref>
        </x14:dataValidation>
        <x14:dataValidation type="list" allowBlank="1" showInputMessage="1" showErrorMessage="1">
          <x14:formula1>
            <xm:f>Sheet3!$CL$2:$CL$4</xm:f>
          </x14:formula1>
          <xm:sqref>D26:F26</xm:sqref>
        </x14:dataValidation>
        <x14:dataValidation type="list" allowBlank="1" showInputMessage="1" showErrorMessage="1">
          <x14:formula1>
            <xm:f>Sheet3!$BT$2:$BT$4</xm:f>
          </x14:formula1>
          <xm:sqref>D49:F49 D27:F28 D41:F43 D18:F18 D13:F13 D11:F11 D9:F9 D6:F6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99"/>
  <sheetViews>
    <sheetView zoomScale="60" zoomScaleNormal="60" workbookViewId="0">
      <pane ySplit="3" topLeftCell="A4" activePane="bottomLeft" state="frozen"/>
      <selection activeCell="B22" sqref="B22"/>
      <selection pane="bottomLeft" activeCell="D5" sqref="D5:F5"/>
    </sheetView>
  </sheetViews>
  <sheetFormatPr defaultColWidth="8.7265625" defaultRowHeight="44.25" customHeight="1" x14ac:dyDescent="0.35"/>
  <cols>
    <col min="1" max="1" width="4.453125" style="24" customWidth="1"/>
    <col min="2" max="2" width="118.54296875" style="99" bestFit="1" customWidth="1"/>
    <col min="3" max="3" width="10.453125" style="2" bestFit="1" customWidth="1"/>
    <col min="4" max="6" width="41.7265625" style="2" customWidth="1"/>
    <col min="7" max="9" width="38.81640625" customWidth="1"/>
  </cols>
  <sheetData>
    <row r="1" spans="1:13" ht="44.25" customHeight="1" thickBot="1" x14ac:dyDescent="0.5">
      <c r="A1" s="68"/>
      <c r="B1"/>
      <c r="C1" s="96" t="s">
        <v>23</v>
      </c>
      <c r="D1" s="222" t="str">
        <f>'Section I'!D1</f>
        <v>[Enter Bidding Recordkeeper Firm Name]</v>
      </c>
      <c r="E1" s="222"/>
      <c r="F1" s="222"/>
    </row>
    <row r="2" spans="1:13" ht="44.25" customHeight="1" x14ac:dyDescent="0.45">
      <c r="A2" s="68"/>
      <c r="B2" s="96"/>
      <c r="C2" s="97"/>
      <c r="D2"/>
      <c r="E2"/>
      <c r="F2"/>
    </row>
    <row r="3" spans="1:13" ht="44.25" customHeight="1" x14ac:dyDescent="0.35">
      <c r="A3" s="37"/>
      <c r="B3" s="1" t="s">
        <v>26</v>
      </c>
      <c r="C3" s="172" t="s">
        <v>27</v>
      </c>
      <c r="D3" s="223" t="s">
        <v>28</v>
      </c>
      <c r="E3" s="224"/>
      <c r="F3" s="224"/>
      <c r="G3" s="223" t="s">
        <v>29</v>
      </c>
      <c r="H3" s="224"/>
      <c r="I3" s="224"/>
    </row>
    <row r="4" spans="1:13" ht="15.5" x14ac:dyDescent="0.35">
      <c r="A4" s="36" t="s">
        <v>541</v>
      </c>
      <c r="B4" s="9" t="s">
        <v>13</v>
      </c>
      <c r="C4" s="7"/>
      <c r="D4" s="221"/>
      <c r="E4" s="221"/>
      <c r="F4" s="221"/>
      <c r="G4" s="221"/>
      <c r="H4" s="221"/>
      <c r="I4" s="221"/>
    </row>
    <row r="5" spans="1:13" ht="90.5" customHeight="1" x14ac:dyDescent="0.35">
      <c r="A5" s="26">
        <v>1</v>
      </c>
      <c r="B5" s="171" t="s">
        <v>607</v>
      </c>
      <c r="C5" s="21" t="s">
        <v>32</v>
      </c>
      <c r="D5" s="208"/>
      <c r="E5" s="208"/>
      <c r="F5" s="208"/>
      <c r="G5" s="209"/>
      <c r="H5" s="209"/>
      <c r="I5" s="209"/>
    </row>
    <row r="6" spans="1:13" ht="39" customHeight="1" x14ac:dyDescent="0.35">
      <c r="A6" s="26">
        <v>2</v>
      </c>
      <c r="B6" s="171" t="s">
        <v>608</v>
      </c>
      <c r="C6" s="40"/>
      <c r="D6" s="210"/>
      <c r="E6" s="210"/>
      <c r="F6" s="210"/>
      <c r="G6" s="211"/>
      <c r="H6" s="211"/>
      <c r="I6" s="211"/>
      <c r="J6" s="91"/>
      <c r="K6" s="90"/>
      <c r="L6" s="75"/>
      <c r="M6" s="75"/>
    </row>
    <row r="7" spans="1:13" ht="90.5" customHeight="1" x14ac:dyDescent="0.35">
      <c r="A7" s="26"/>
      <c r="B7" s="22" t="s">
        <v>609</v>
      </c>
      <c r="C7" s="21" t="s">
        <v>32</v>
      </c>
      <c r="D7" s="208"/>
      <c r="E7" s="208"/>
      <c r="F7" s="208"/>
      <c r="G7" s="209"/>
      <c r="H7" s="209"/>
      <c r="I7" s="209"/>
      <c r="J7" s="92"/>
      <c r="K7" s="100"/>
      <c r="L7" s="100"/>
      <c r="M7" s="100"/>
    </row>
    <row r="8" spans="1:13" ht="90.5" customHeight="1" x14ac:dyDescent="0.35">
      <c r="A8" s="26"/>
      <c r="B8" s="22" t="s">
        <v>610</v>
      </c>
      <c r="C8" s="21" t="s">
        <v>32</v>
      </c>
      <c r="D8" s="208"/>
      <c r="E8" s="208"/>
      <c r="F8" s="208"/>
      <c r="G8" s="209"/>
      <c r="H8" s="209"/>
      <c r="I8" s="209"/>
      <c r="J8" s="92"/>
    </row>
    <row r="9" spans="1:13" ht="90.5" customHeight="1" x14ac:dyDescent="0.35">
      <c r="A9" s="26"/>
      <c r="B9" s="22" t="s">
        <v>611</v>
      </c>
      <c r="C9" s="21" t="s">
        <v>32</v>
      </c>
      <c r="D9" s="208"/>
      <c r="E9" s="208"/>
      <c r="F9" s="208"/>
      <c r="G9" s="209"/>
      <c r="H9" s="209"/>
      <c r="I9" s="209"/>
      <c r="J9" s="92"/>
    </row>
    <row r="10" spans="1:13" ht="54.5" customHeight="1" x14ac:dyDescent="0.35">
      <c r="A10" s="26">
        <v>3</v>
      </c>
      <c r="B10" s="171" t="s">
        <v>612</v>
      </c>
      <c r="C10" s="40"/>
      <c r="D10" s="210"/>
      <c r="E10" s="210"/>
      <c r="F10" s="210"/>
      <c r="G10" s="211"/>
      <c r="H10" s="211"/>
      <c r="I10" s="211"/>
    </row>
    <row r="11" spans="1:13" ht="90.5" customHeight="1" x14ac:dyDescent="0.35">
      <c r="A11" s="26"/>
      <c r="B11" s="22" t="s">
        <v>613</v>
      </c>
      <c r="C11" s="21" t="s">
        <v>32</v>
      </c>
      <c r="D11" s="208"/>
      <c r="E11" s="208"/>
      <c r="F11" s="220"/>
      <c r="G11" s="209"/>
      <c r="H11" s="209"/>
      <c r="I11" s="209"/>
    </row>
    <row r="12" spans="1:13" ht="90.5" customHeight="1" x14ac:dyDescent="0.35">
      <c r="A12" s="26"/>
      <c r="B12" s="22" t="s">
        <v>614</v>
      </c>
      <c r="C12" s="21" t="s">
        <v>32</v>
      </c>
      <c r="D12" s="208"/>
      <c r="E12" s="208"/>
      <c r="F12" s="208"/>
      <c r="G12" s="209"/>
      <c r="H12" s="209"/>
      <c r="I12" s="209"/>
    </row>
    <row r="13" spans="1:13" ht="90.5" customHeight="1" x14ac:dyDescent="0.35">
      <c r="A13" s="26"/>
      <c r="B13" s="22" t="s">
        <v>615</v>
      </c>
      <c r="C13" s="21" t="s">
        <v>32</v>
      </c>
      <c r="D13" s="208"/>
      <c r="E13" s="208"/>
      <c r="F13" s="208"/>
      <c r="G13" s="209"/>
      <c r="H13" s="209"/>
      <c r="I13" s="209"/>
    </row>
    <row r="14" spans="1:13" ht="90.5" customHeight="1" x14ac:dyDescent="0.35">
      <c r="A14" s="26"/>
      <c r="B14" s="22" t="s">
        <v>616</v>
      </c>
      <c r="C14" s="21" t="s">
        <v>32</v>
      </c>
      <c r="D14" s="208"/>
      <c r="E14" s="208"/>
      <c r="F14" s="208"/>
      <c r="G14" s="209"/>
      <c r="H14" s="209"/>
      <c r="I14" s="209"/>
    </row>
    <row r="15" spans="1:13" ht="90.5" customHeight="1" x14ac:dyDescent="0.35">
      <c r="A15" s="26"/>
      <c r="B15" s="22" t="s">
        <v>617</v>
      </c>
      <c r="C15" s="21" t="s">
        <v>63</v>
      </c>
      <c r="D15" s="208"/>
      <c r="E15" s="208"/>
      <c r="F15" s="208"/>
      <c r="G15" s="209"/>
      <c r="H15" s="209"/>
      <c r="I15" s="209"/>
    </row>
    <row r="16" spans="1:13" ht="90.5" customHeight="1" x14ac:dyDescent="0.35">
      <c r="A16" s="26">
        <v>4</v>
      </c>
      <c r="B16" s="171" t="s">
        <v>618</v>
      </c>
      <c r="C16" s="21" t="s">
        <v>32</v>
      </c>
      <c r="D16" s="208"/>
      <c r="E16" s="208"/>
      <c r="F16" s="208"/>
      <c r="G16" s="209"/>
      <c r="H16" s="209"/>
      <c r="I16" s="209"/>
    </row>
    <row r="17" spans="1:10" ht="90.5" customHeight="1" x14ac:dyDescent="0.35">
      <c r="A17" s="26">
        <v>5</v>
      </c>
      <c r="B17" s="171" t="s">
        <v>619</v>
      </c>
      <c r="C17" s="21" t="s">
        <v>32</v>
      </c>
      <c r="D17" s="218"/>
      <c r="E17" s="219"/>
      <c r="F17" s="220"/>
      <c r="G17" s="209"/>
      <c r="H17" s="209"/>
      <c r="I17" s="209"/>
    </row>
    <row r="18" spans="1:10" ht="90.5" customHeight="1" x14ac:dyDescent="0.35">
      <c r="A18" s="26">
        <v>6</v>
      </c>
      <c r="B18" s="171" t="s">
        <v>620</v>
      </c>
      <c r="C18" s="21" t="s">
        <v>32</v>
      </c>
      <c r="D18" s="208"/>
      <c r="E18" s="208"/>
      <c r="F18" s="208"/>
      <c r="G18" s="209"/>
      <c r="H18" s="209"/>
      <c r="I18" s="209"/>
    </row>
    <row r="19" spans="1:10" ht="90.5" customHeight="1" x14ac:dyDescent="0.35">
      <c r="A19" s="26">
        <v>7</v>
      </c>
      <c r="B19" s="171" t="s">
        <v>621</v>
      </c>
      <c r="C19" s="21" t="s">
        <v>32</v>
      </c>
      <c r="D19" s="208"/>
      <c r="E19" s="208"/>
      <c r="F19" s="208"/>
      <c r="G19" s="209"/>
      <c r="H19" s="209"/>
      <c r="I19" s="209"/>
    </row>
    <row r="20" spans="1:10" ht="90.5" customHeight="1" x14ac:dyDescent="0.35">
      <c r="A20" s="26">
        <v>8</v>
      </c>
      <c r="B20" s="171" t="s">
        <v>622</v>
      </c>
      <c r="C20" s="21" t="s">
        <v>32</v>
      </c>
      <c r="D20" s="208"/>
      <c r="E20" s="208"/>
      <c r="F20" s="208"/>
      <c r="G20" s="209"/>
      <c r="H20" s="209"/>
      <c r="I20" s="209"/>
    </row>
    <row r="21" spans="1:10" ht="90.5" customHeight="1" x14ac:dyDescent="0.35">
      <c r="A21" s="26">
        <v>9</v>
      </c>
      <c r="B21" s="171" t="s">
        <v>623</v>
      </c>
      <c r="C21" s="21" t="s">
        <v>32</v>
      </c>
      <c r="D21" s="208"/>
      <c r="E21" s="208"/>
      <c r="F21" s="208"/>
      <c r="G21" s="209"/>
      <c r="H21" s="209"/>
      <c r="I21" s="209"/>
    </row>
    <row r="22" spans="1:10" ht="39.5" customHeight="1" x14ac:dyDescent="0.35">
      <c r="A22" s="26">
        <v>10</v>
      </c>
      <c r="B22" s="171" t="s">
        <v>624</v>
      </c>
      <c r="C22" s="40"/>
      <c r="D22" s="210"/>
      <c r="E22" s="210"/>
      <c r="F22" s="210"/>
      <c r="G22" s="211"/>
      <c r="H22" s="211"/>
      <c r="I22" s="211"/>
    </row>
    <row r="23" spans="1:10" ht="90.5" customHeight="1" x14ac:dyDescent="0.35">
      <c r="A23" s="26"/>
      <c r="B23" s="22" t="s">
        <v>625</v>
      </c>
      <c r="C23" s="21" t="s">
        <v>32</v>
      </c>
      <c r="D23" s="208"/>
      <c r="E23" s="208"/>
      <c r="F23" s="208"/>
      <c r="G23" s="209"/>
      <c r="H23" s="209"/>
      <c r="I23" s="209"/>
    </row>
    <row r="24" spans="1:10" ht="90.5" customHeight="1" x14ac:dyDescent="0.35">
      <c r="A24" s="26"/>
      <c r="B24" s="22" t="s">
        <v>626</v>
      </c>
      <c r="C24" s="21" t="s">
        <v>32</v>
      </c>
      <c r="D24" s="208"/>
      <c r="E24" s="208"/>
      <c r="F24" s="208"/>
      <c r="G24" s="209" t="s">
        <v>627</v>
      </c>
      <c r="H24" s="209"/>
      <c r="I24" s="209"/>
    </row>
    <row r="25" spans="1:10" ht="90.5" customHeight="1" x14ac:dyDescent="0.35">
      <c r="A25" s="26"/>
      <c r="B25" s="22" t="s">
        <v>628</v>
      </c>
      <c r="C25" s="21" t="s">
        <v>32</v>
      </c>
      <c r="D25" s="208"/>
      <c r="E25" s="208"/>
      <c r="F25" s="208"/>
      <c r="G25" s="209"/>
      <c r="H25" s="209"/>
      <c r="I25" s="209"/>
    </row>
    <row r="26" spans="1:10" ht="90.5" customHeight="1" x14ac:dyDescent="0.35">
      <c r="A26" s="26"/>
      <c r="B26" s="22" t="s">
        <v>629</v>
      </c>
      <c r="C26" s="21" t="s">
        <v>32</v>
      </c>
      <c r="D26" s="208"/>
      <c r="E26" s="208"/>
      <c r="F26" s="208"/>
      <c r="G26" s="209"/>
      <c r="H26" s="209"/>
      <c r="I26" s="209"/>
    </row>
    <row r="27" spans="1:10" ht="90.5" customHeight="1" x14ac:dyDescent="0.35">
      <c r="A27" s="26"/>
      <c r="B27" s="22" t="s">
        <v>630</v>
      </c>
      <c r="C27" s="21" t="s">
        <v>32</v>
      </c>
      <c r="D27" s="208"/>
      <c r="E27" s="208"/>
      <c r="F27" s="208"/>
      <c r="G27" s="209"/>
      <c r="H27" s="209"/>
      <c r="I27" s="209"/>
    </row>
    <row r="28" spans="1:10" ht="90.5" customHeight="1" x14ac:dyDescent="0.35">
      <c r="A28" s="26"/>
      <c r="B28" s="22" t="s">
        <v>631</v>
      </c>
      <c r="C28" s="21" t="s">
        <v>32</v>
      </c>
      <c r="D28" s="208"/>
      <c r="E28" s="208"/>
      <c r="F28" s="208"/>
      <c r="G28" s="209"/>
      <c r="H28" s="209"/>
      <c r="I28" s="209"/>
    </row>
    <row r="29" spans="1:10" ht="90.5" customHeight="1" x14ac:dyDescent="0.35">
      <c r="A29" s="26"/>
      <c r="B29" s="22" t="s">
        <v>424</v>
      </c>
      <c r="C29" s="21" t="s">
        <v>32</v>
      </c>
      <c r="D29" s="208"/>
      <c r="E29" s="208"/>
      <c r="F29" s="208"/>
      <c r="G29" s="209"/>
      <c r="H29" s="209"/>
      <c r="I29" s="209"/>
      <c r="J29" s="91"/>
    </row>
    <row r="30" spans="1:10" ht="40.5" customHeight="1" x14ac:dyDescent="0.35">
      <c r="A30" s="26">
        <v>11</v>
      </c>
      <c r="B30" s="171" t="s">
        <v>632</v>
      </c>
      <c r="C30" s="40"/>
      <c r="D30" s="210"/>
      <c r="E30" s="210"/>
      <c r="F30" s="210"/>
      <c r="G30" s="211"/>
      <c r="H30" s="211"/>
      <c r="I30" s="211"/>
      <c r="J30" s="91"/>
    </row>
    <row r="31" spans="1:10" ht="90.5" customHeight="1" x14ac:dyDescent="0.35">
      <c r="A31" s="26"/>
      <c r="B31" s="22" t="s">
        <v>633</v>
      </c>
      <c r="C31" s="21" t="s">
        <v>32</v>
      </c>
      <c r="D31" s="208"/>
      <c r="E31" s="208"/>
      <c r="F31" s="208"/>
      <c r="G31" s="209"/>
      <c r="H31" s="209"/>
      <c r="I31" s="209"/>
      <c r="J31" s="92"/>
    </row>
    <row r="32" spans="1:10" ht="90.5" customHeight="1" x14ac:dyDescent="0.35">
      <c r="A32" s="26"/>
      <c r="B32" s="22" t="s">
        <v>634</v>
      </c>
      <c r="C32" s="21" t="s">
        <v>32</v>
      </c>
      <c r="D32" s="208"/>
      <c r="E32" s="208"/>
      <c r="F32" s="208"/>
      <c r="G32" s="209"/>
      <c r="H32" s="209"/>
      <c r="I32" s="209"/>
      <c r="J32" s="92"/>
    </row>
    <row r="33" spans="1:10" ht="90.5" customHeight="1" x14ac:dyDescent="0.35">
      <c r="A33" s="26"/>
      <c r="B33" s="22" t="s">
        <v>635</v>
      </c>
      <c r="C33" s="21" t="s">
        <v>32</v>
      </c>
      <c r="D33" s="208"/>
      <c r="E33" s="208"/>
      <c r="F33" s="208"/>
      <c r="G33" s="209"/>
      <c r="H33" s="209"/>
      <c r="I33" s="209"/>
      <c r="J33" s="92"/>
    </row>
    <row r="34" spans="1:10" ht="90.5" customHeight="1" x14ac:dyDescent="0.35">
      <c r="A34" s="26">
        <v>12</v>
      </c>
      <c r="B34" s="171" t="s">
        <v>636</v>
      </c>
      <c r="C34" s="21" t="s">
        <v>32</v>
      </c>
      <c r="D34" s="208"/>
      <c r="E34" s="208"/>
      <c r="F34" s="208"/>
      <c r="G34" s="209"/>
      <c r="H34" s="209"/>
      <c r="I34" s="209"/>
    </row>
    <row r="35" spans="1:10" ht="90.5" customHeight="1" x14ac:dyDescent="0.35">
      <c r="A35" s="26">
        <v>13</v>
      </c>
      <c r="B35" s="171" t="s">
        <v>637</v>
      </c>
      <c r="C35" s="21" t="s">
        <v>32</v>
      </c>
      <c r="D35" s="208"/>
      <c r="E35" s="208"/>
      <c r="F35" s="208"/>
      <c r="G35" s="209"/>
      <c r="H35" s="209"/>
      <c r="I35" s="209"/>
    </row>
    <row r="36" spans="1:10" ht="90.5" customHeight="1" x14ac:dyDescent="0.35">
      <c r="A36" s="26">
        <v>14</v>
      </c>
      <c r="B36" s="171" t="s">
        <v>638</v>
      </c>
      <c r="C36" s="21" t="s">
        <v>32</v>
      </c>
      <c r="D36" s="208"/>
      <c r="E36" s="208"/>
      <c r="F36" s="208"/>
      <c r="G36" s="209"/>
      <c r="H36" s="209"/>
      <c r="I36" s="209"/>
    </row>
    <row r="37" spans="1:10" ht="44.5" customHeight="1" x14ac:dyDescent="0.35">
      <c r="A37" s="26">
        <v>15</v>
      </c>
      <c r="B37" s="171" t="s">
        <v>639</v>
      </c>
      <c r="C37" s="40"/>
      <c r="D37" s="210"/>
      <c r="E37" s="210"/>
      <c r="F37" s="210"/>
      <c r="G37" s="211"/>
      <c r="H37" s="211"/>
      <c r="I37" s="211"/>
    </row>
    <row r="38" spans="1:10" ht="90.5" customHeight="1" x14ac:dyDescent="0.35">
      <c r="A38" s="26"/>
      <c r="B38" s="22" t="s">
        <v>640</v>
      </c>
      <c r="C38" s="21" t="s">
        <v>32</v>
      </c>
      <c r="D38" s="208"/>
      <c r="E38" s="208"/>
      <c r="F38" s="208"/>
      <c r="G38" s="209"/>
      <c r="H38" s="209"/>
      <c r="I38" s="209"/>
    </row>
    <row r="39" spans="1:10" ht="90.5" customHeight="1" x14ac:dyDescent="0.35">
      <c r="A39" s="26"/>
      <c r="B39" s="22" t="s">
        <v>641</v>
      </c>
      <c r="C39" s="21" t="s">
        <v>32</v>
      </c>
      <c r="D39" s="208"/>
      <c r="E39" s="208"/>
      <c r="F39" s="208"/>
      <c r="G39" s="209"/>
      <c r="H39" s="209"/>
      <c r="I39" s="209"/>
    </row>
    <row r="40" spans="1:10" ht="90.5" customHeight="1" x14ac:dyDescent="0.35">
      <c r="A40" s="26"/>
      <c r="B40" s="22" t="s">
        <v>642</v>
      </c>
      <c r="C40" s="21" t="s">
        <v>32</v>
      </c>
      <c r="D40" s="208"/>
      <c r="E40" s="208"/>
      <c r="F40" s="208"/>
      <c r="G40" s="209"/>
      <c r="H40" s="209"/>
      <c r="I40" s="209"/>
    </row>
    <row r="41" spans="1:10" ht="90.5" customHeight="1" x14ac:dyDescent="0.35">
      <c r="A41" s="26">
        <v>16</v>
      </c>
      <c r="B41" s="171" t="s">
        <v>643</v>
      </c>
      <c r="C41" s="21" t="s">
        <v>32</v>
      </c>
      <c r="D41" s="208"/>
      <c r="E41" s="208"/>
      <c r="F41" s="208"/>
      <c r="G41" s="209"/>
      <c r="H41" s="209"/>
      <c r="I41" s="209"/>
    </row>
    <row r="42" spans="1:10" ht="90.5" customHeight="1" x14ac:dyDescent="0.35">
      <c r="A42" s="26">
        <v>17</v>
      </c>
      <c r="B42" s="171" t="s">
        <v>644</v>
      </c>
      <c r="C42" s="21" t="s">
        <v>32</v>
      </c>
      <c r="D42" s="208"/>
      <c r="E42" s="208"/>
      <c r="F42" s="208"/>
      <c r="G42" s="209"/>
      <c r="H42" s="209"/>
      <c r="I42" s="209"/>
    </row>
    <row r="43" spans="1:10" ht="90.5" customHeight="1" x14ac:dyDescent="0.35">
      <c r="A43" s="26">
        <v>18</v>
      </c>
      <c r="B43" s="171" t="s">
        <v>645</v>
      </c>
      <c r="C43" s="21" t="s">
        <v>32</v>
      </c>
      <c r="D43" s="208"/>
      <c r="E43" s="208"/>
      <c r="F43" s="208"/>
      <c r="G43" s="209"/>
      <c r="H43" s="209"/>
      <c r="I43" s="209"/>
    </row>
    <row r="44" spans="1:10" ht="36.5" customHeight="1" x14ac:dyDescent="0.35">
      <c r="A44" s="26">
        <v>19</v>
      </c>
      <c r="B44" s="171" t="s">
        <v>646</v>
      </c>
      <c r="C44" s="40"/>
      <c r="D44" s="210"/>
      <c r="E44" s="210"/>
      <c r="F44" s="210"/>
      <c r="G44" s="211"/>
      <c r="H44" s="211"/>
      <c r="I44" s="211"/>
    </row>
    <row r="45" spans="1:10" ht="90.5" customHeight="1" x14ac:dyDescent="0.35">
      <c r="A45" s="26"/>
      <c r="B45" s="22" t="s">
        <v>647</v>
      </c>
      <c r="C45" s="21" t="s">
        <v>648</v>
      </c>
      <c r="D45" s="208"/>
      <c r="E45" s="208"/>
      <c r="F45" s="208"/>
      <c r="G45" s="209"/>
      <c r="H45" s="209"/>
      <c r="I45" s="209"/>
    </row>
    <row r="46" spans="1:10" ht="90.5" customHeight="1" x14ac:dyDescent="0.35">
      <c r="A46" s="26"/>
      <c r="B46" s="22" t="s">
        <v>649</v>
      </c>
      <c r="C46" s="21" t="s">
        <v>34</v>
      </c>
      <c r="D46" s="208"/>
      <c r="E46" s="208"/>
      <c r="F46" s="208"/>
      <c r="G46" s="209"/>
      <c r="H46" s="209"/>
      <c r="I46" s="209"/>
    </row>
    <row r="47" spans="1:10" ht="90.5" customHeight="1" x14ac:dyDescent="0.35">
      <c r="A47" s="26">
        <v>20</v>
      </c>
      <c r="B47" s="171" t="s">
        <v>650</v>
      </c>
      <c r="C47" s="21" t="s">
        <v>32</v>
      </c>
      <c r="D47" s="208"/>
      <c r="E47" s="208"/>
      <c r="F47" s="208"/>
      <c r="G47" s="209"/>
      <c r="H47" s="209"/>
      <c r="I47" s="209"/>
    </row>
    <row r="48" spans="1:10" ht="90.5" customHeight="1" x14ac:dyDescent="0.35">
      <c r="A48" s="26">
        <v>21</v>
      </c>
      <c r="B48" s="171" t="s">
        <v>651</v>
      </c>
      <c r="C48" s="21" t="s">
        <v>32</v>
      </c>
      <c r="D48" s="208"/>
      <c r="E48" s="208"/>
      <c r="F48" s="208"/>
      <c r="G48" s="209"/>
      <c r="H48" s="209"/>
      <c r="I48" s="209"/>
    </row>
    <row r="49" spans="1:9" ht="90.5" customHeight="1" x14ac:dyDescent="0.35">
      <c r="A49" s="26">
        <v>22</v>
      </c>
      <c r="B49" s="171" t="s">
        <v>652</v>
      </c>
      <c r="C49" s="21" t="s">
        <v>32</v>
      </c>
      <c r="D49" s="208"/>
      <c r="E49" s="208"/>
      <c r="F49" s="208"/>
      <c r="G49" s="209"/>
      <c r="H49" s="209"/>
      <c r="I49" s="209"/>
    </row>
    <row r="50" spans="1:9" ht="90.5" customHeight="1" x14ac:dyDescent="0.35">
      <c r="A50" s="26">
        <v>23</v>
      </c>
      <c r="B50" s="171" t="s">
        <v>653</v>
      </c>
      <c r="C50" s="21" t="s">
        <v>32</v>
      </c>
      <c r="D50" s="208"/>
      <c r="E50" s="208"/>
      <c r="F50" s="208"/>
      <c r="G50" s="209"/>
      <c r="H50" s="209"/>
      <c r="I50" s="209"/>
    </row>
    <row r="51" spans="1:9" ht="90.5" customHeight="1" x14ac:dyDescent="0.35">
      <c r="A51" s="26"/>
      <c r="B51" s="23" t="s">
        <v>654</v>
      </c>
      <c r="C51" s="21" t="s">
        <v>32</v>
      </c>
      <c r="D51" s="208"/>
      <c r="E51" s="208"/>
      <c r="F51" s="208"/>
      <c r="G51" s="209"/>
      <c r="H51" s="209"/>
      <c r="I51" s="209"/>
    </row>
    <row r="52" spans="1:9" ht="90.5" customHeight="1" x14ac:dyDescent="0.35">
      <c r="A52" s="26">
        <v>24</v>
      </c>
      <c r="B52" s="171" t="s">
        <v>655</v>
      </c>
      <c r="C52" s="21" t="s">
        <v>32</v>
      </c>
      <c r="D52" s="208"/>
      <c r="E52" s="208"/>
      <c r="F52" s="208"/>
      <c r="G52" s="209" t="s">
        <v>627</v>
      </c>
      <c r="H52" s="209"/>
      <c r="I52" s="209"/>
    </row>
    <row r="53" spans="1:9" ht="90.5" customHeight="1" x14ac:dyDescent="0.35">
      <c r="A53" s="26"/>
      <c r="B53" s="22" t="s">
        <v>656</v>
      </c>
      <c r="C53" s="21" t="s">
        <v>32</v>
      </c>
      <c r="D53" s="208"/>
      <c r="E53" s="208"/>
      <c r="F53" s="208"/>
      <c r="G53" s="209"/>
      <c r="H53" s="209"/>
      <c r="I53" s="209"/>
    </row>
    <row r="54" spans="1:9" ht="90.5" customHeight="1" x14ac:dyDescent="0.35">
      <c r="A54" s="26"/>
      <c r="B54" s="22" t="s">
        <v>657</v>
      </c>
      <c r="C54" s="21" t="s">
        <v>32</v>
      </c>
      <c r="D54" s="208"/>
      <c r="E54" s="208"/>
      <c r="F54" s="208"/>
      <c r="G54" s="209"/>
      <c r="H54" s="209"/>
      <c r="I54" s="209"/>
    </row>
    <row r="55" spans="1:9" ht="44.25" customHeight="1" x14ac:dyDescent="0.35">
      <c r="B55" s="174"/>
      <c r="C55" s="175"/>
      <c r="D55" s="243"/>
      <c r="E55" s="244"/>
      <c r="F55" s="244"/>
    </row>
    <row r="56" spans="1:9" ht="44.25" customHeight="1" x14ac:dyDescent="0.35">
      <c r="B56" s="33"/>
      <c r="C56" s="175"/>
      <c r="D56" s="243"/>
      <c r="E56" s="244"/>
      <c r="F56" s="244"/>
    </row>
    <row r="57" spans="1:9" ht="44.25" customHeight="1" x14ac:dyDescent="0.35">
      <c r="B57" s="174"/>
      <c r="C57" s="175"/>
      <c r="D57" s="243"/>
      <c r="E57" s="244"/>
      <c r="F57" s="244"/>
    </row>
    <row r="58" spans="1:9" ht="44.25" customHeight="1" x14ac:dyDescent="0.35">
      <c r="B58" s="174"/>
      <c r="C58" s="175"/>
      <c r="D58" s="243"/>
      <c r="E58" s="244"/>
      <c r="F58" s="244"/>
    </row>
    <row r="59" spans="1:9" ht="44.25" customHeight="1" x14ac:dyDescent="0.35">
      <c r="B59" s="174"/>
      <c r="C59" s="175"/>
      <c r="D59" s="243"/>
      <c r="E59" s="244"/>
      <c r="F59" s="244"/>
    </row>
    <row r="60" spans="1:9" ht="44.25" customHeight="1" x14ac:dyDescent="0.35">
      <c r="B60" s="174"/>
      <c r="C60" s="175"/>
      <c r="D60" s="243"/>
      <c r="E60" s="244"/>
      <c r="F60" s="244"/>
    </row>
    <row r="61" spans="1:9" ht="44.25" customHeight="1" x14ac:dyDescent="0.35">
      <c r="B61" s="174"/>
      <c r="C61" s="175"/>
      <c r="D61" s="243"/>
      <c r="E61" s="244"/>
      <c r="F61" s="244"/>
    </row>
    <row r="62" spans="1:9" ht="44.25" customHeight="1" x14ac:dyDescent="0.35">
      <c r="B62" s="174"/>
      <c r="C62" s="175"/>
      <c r="D62" s="243"/>
      <c r="E62" s="244"/>
      <c r="F62" s="244"/>
    </row>
    <row r="63" spans="1:9" ht="44.25" customHeight="1" x14ac:dyDescent="0.35">
      <c r="B63" s="174"/>
      <c r="C63" s="175"/>
      <c r="D63" s="243"/>
      <c r="E63" s="244"/>
      <c r="F63" s="244"/>
    </row>
    <row r="64" spans="1:9" ht="44.25" customHeight="1" x14ac:dyDescent="0.35">
      <c r="B64" s="174"/>
      <c r="C64" s="175"/>
      <c r="D64" s="243"/>
      <c r="E64" s="244"/>
      <c r="F64" s="244"/>
    </row>
    <row r="65" spans="4:6" ht="44.25" customHeight="1" x14ac:dyDescent="0.35">
      <c r="D65" s="243"/>
      <c r="E65" s="244"/>
      <c r="F65" s="244"/>
    </row>
    <row r="66" spans="4:6" ht="44.25" customHeight="1" x14ac:dyDescent="0.35">
      <c r="D66" s="243"/>
      <c r="E66" s="244"/>
      <c r="F66" s="244"/>
    </row>
    <row r="67" spans="4:6" ht="44.25" customHeight="1" x14ac:dyDescent="0.35">
      <c r="D67" s="243"/>
      <c r="E67" s="244"/>
      <c r="F67" s="244"/>
    </row>
    <row r="68" spans="4:6" ht="44.25" customHeight="1" x14ac:dyDescent="0.35">
      <c r="D68" s="243"/>
      <c r="E68" s="244"/>
      <c r="F68" s="244"/>
    </row>
    <row r="69" spans="4:6" ht="44.25" customHeight="1" x14ac:dyDescent="0.35">
      <c r="D69" s="243"/>
      <c r="E69" s="244"/>
      <c r="F69" s="244"/>
    </row>
    <row r="70" spans="4:6" ht="44.25" customHeight="1" x14ac:dyDescent="0.35">
      <c r="D70" s="243"/>
      <c r="E70" s="244"/>
      <c r="F70" s="244"/>
    </row>
    <row r="71" spans="4:6" ht="44.25" customHeight="1" x14ac:dyDescent="0.35">
      <c r="D71" s="243"/>
      <c r="E71" s="244"/>
      <c r="F71" s="244"/>
    </row>
    <row r="72" spans="4:6" ht="44.25" customHeight="1" x14ac:dyDescent="0.35">
      <c r="D72" s="243"/>
      <c r="E72" s="244"/>
      <c r="F72" s="244"/>
    </row>
    <row r="73" spans="4:6" ht="44.25" customHeight="1" x14ac:dyDescent="0.35">
      <c r="D73" s="243"/>
      <c r="E73" s="244"/>
      <c r="F73" s="244"/>
    </row>
    <row r="74" spans="4:6" ht="44.25" customHeight="1" x14ac:dyDescent="0.35">
      <c r="D74" s="243"/>
      <c r="E74" s="244"/>
      <c r="F74" s="244"/>
    </row>
    <row r="75" spans="4:6" ht="44.25" customHeight="1" x14ac:dyDescent="0.35">
      <c r="D75" s="243"/>
      <c r="E75" s="244"/>
      <c r="F75" s="244"/>
    </row>
    <row r="76" spans="4:6" ht="44.25" customHeight="1" x14ac:dyDescent="0.35">
      <c r="D76" s="243"/>
      <c r="E76" s="244"/>
      <c r="F76" s="244"/>
    </row>
    <row r="77" spans="4:6" ht="44.25" customHeight="1" x14ac:dyDescent="0.35">
      <c r="D77" s="243"/>
      <c r="E77" s="244"/>
      <c r="F77" s="244"/>
    </row>
    <row r="78" spans="4:6" ht="44.25" customHeight="1" x14ac:dyDescent="0.35">
      <c r="D78" s="243"/>
      <c r="E78" s="244"/>
      <c r="F78" s="244"/>
    </row>
    <row r="79" spans="4:6" ht="44.25" customHeight="1" x14ac:dyDescent="0.35">
      <c r="D79" s="243"/>
      <c r="E79" s="244"/>
      <c r="F79" s="244"/>
    </row>
    <row r="80" spans="4:6" ht="44.25" customHeight="1" x14ac:dyDescent="0.35">
      <c r="D80" s="243"/>
      <c r="E80" s="244"/>
      <c r="F80" s="244"/>
    </row>
    <row r="81" spans="4:6" ht="44.25" customHeight="1" x14ac:dyDescent="0.35">
      <c r="D81" s="243"/>
      <c r="E81" s="244"/>
      <c r="F81" s="244"/>
    </row>
    <row r="82" spans="4:6" ht="44.25" customHeight="1" x14ac:dyDescent="0.35">
      <c r="D82" s="243"/>
      <c r="E82" s="244"/>
      <c r="F82" s="244"/>
    </row>
    <row r="83" spans="4:6" ht="44.25" customHeight="1" x14ac:dyDescent="0.35">
      <c r="D83" s="243"/>
      <c r="E83" s="244"/>
      <c r="F83" s="244"/>
    </row>
    <row r="84" spans="4:6" ht="44.25" customHeight="1" x14ac:dyDescent="0.35">
      <c r="D84" s="243"/>
      <c r="E84" s="244"/>
      <c r="F84" s="244"/>
    </row>
    <row r="85" spans="4:6" ht="44.25" customHeight="1" x14ac:dyDescent="0.35">
      <c r="D85" s="243"/>
      <c r="E85" s="244"/>
      <c r="F85" s="244"/>
    </row>
    <row r="86" spans="4:6" ht="44.25" customHeight="1" x14ac:dyDescent="0.35">
      <c r="D86" s="243"/>
      <c r="E86" s="244"/>
      <c r="F86" s="244"/>
    </row>
    <row r="87" spans="4:6" ht="44.25" customHeight="1" x14ac:dyDescent="0.35">
      <c r="D87" s="243"/>
      <c r="E87" s="244"/>
      <c r="F87" s="244"/>
    </row>
    <row r="88" spans="4:6" ht="44.25" customHeight="1" x14ac:dyDescent="0.35">
      <c r="D88" s="243"/>
      <c r="E88" s="244"/>
      <c r="F88" s="244"/>
    </row>
    <row r="89" spans="4:6" ht="44.25" customHeight="1" x14ac:dyDescent="0.35">
      <c r="D89" s="243"/>
      <c r="E89" s="244"/>
      <c r="F89" s="244"/>
    </row>
    <row r="90" spans="4:6" ht="44.25" customHeight="1" x14ac:dyDescent="0.35">
      <c r="D90" s="243"/>
      <c r="E90" s="244"/>
      <c r="F90" s="244"/>
    </row>
    <row r="91" spans="4:6" ht="44.25" customHeight="1" x14ac:dyDescent="0.35">
      <c r="D91" s="243"/>
      <c r="E91" s="244"/>
      <c r="F91" s="244"/>
    </row>
    <row r="92" spans="4:6" ht="44.25" customHeight="1" x14ac:dyDescent="0.35">
      <c r="D92" s="243"/>
      <c r="E92" s="244"/>
      <c r="F92" s="244"/>
    </row>
    <row r="93" spans="4:6" ht="44.25" customHeight="1" x14ac:dyDescent="0.35">
      <c r="D93" s="243"/>
      <c r="E93" s="244"/>
      <c r="F93" s="244"/>
    </row>
    <row r="94" spans="4:6" ht="44.25" customHeight="1" x14ac:dyDescent="0.35">
      <c r="D94" s="243"/>
      <c r="E94" s="244"/>
      <c r="F94" s="244"/>
    </row>
    <row r="95" spans="4:6" ht="44.25" customHeight="1" x14ac:dyDescent="0.35">
      <c r="D95" s="243"/>
      <c r="E95" s="244"/>
      <c r="F95" s="244"/>
    </row>
    <row r="96" spans="4:6" ht="44.25" customHeight="1" x14ac:dyDescent="0.35">
      <c r="D96" s="243"/>
      <c r="E96" s="244"/>
      <c r="F96" s="244"/>
    </row>
    <row r="97" spans="4:6" ht="44.25" customHeight="1" x14ac:dyDescent="0.35">
      <c r="D97" s="243"/>
      <c r="E97" s="244"/>
      <c r="F97" s="244"/>
    </row>
    <row r="98" spans="4:6" ht="44.25" customHeight="1" x14ac:dyDescent="0.35">
      <c r="D98" s="243"/>
      <c r="E98" s="244"/>
      <c r="F98" s="244"/>
    </row>
    <row r="99" spans="4:6" ht="44.25" customHeight="1" x14ac:dyDescent="0.35">
      <c r="D99" s="243"/>
      <c r="E99" s="244"/>
      <c r="F99" s="244"/>
    </row>
    <row r="100" spans="4:6" ht="44.25" customHeight="1" x14ac:dyDescent="0.35">
      <c r="D100" s="243"/>
      <c r="E100" s="244"/>
      <c r="F100" s="244"/>
    </row>
    <row r="101" spans="4:6" ht="44.25" customHeight="1" x14ac:dyDescent="0.35">
      <c r="D101" s="243"/>
      <c r="E101" s="244"/>
      <c r="F101" s="244"/>
    </row>
    <row r="102" spans="4:6" ht="44.25" customHeight="1" x14ac:dyDescent="0.35">
      <c r="D102" s="243"/>
      <c r="E102" s="244"/>
      <c r="F102" s="244"/>
    </row>
    <row r="103" spans="4:6" ht="44.25" customHeight="1" x14ac:dyDescent="0.35">
      <c r="D103" s="243"/>
      <c r="E103" s="244"/>
      <c r="F103" s="244"/>
    </row>
    <row r="104" spans="4:6" ht="44.25" customHeight="1" x14ac:dyDescent="0.35">
      <c r="D104" s="243"/>
      <c r="E104" s="244"/>
      <c r="F104" s="244"/>
    </row>
    <row r="105" spans="4:6" ht="44.25" customHeight="1" x14ac:dyDescent="0.35">
      <c r="D105" s="243"/>
      <c r="E105" s="244"/>
      <c r="F105" s="244"/>
    </row>
    <row r="106" spans="4:6" ht="44.25" customHeight="1" x14ac:dyDescent="0.35">
      <c r="D106" s="243"/>
      <c r="E106" s="244"/>
      <c r="F106" s="244"/>
    </row>
    <row r="107" spans="4:6" ht="44.25" customHeight="1" x14ac:dyDescent="0.35">
      <c r="D107" s="243"/>
      <c r="E107" s="244"/>
      <c r="F107" s="244"/>
    </row>
    <row r="108" spans="4:6" ht="44.25" customHeight="1" x14ac:dyDescent="0.35">
      <c r="D108" s="243"/>
      <c r="E108" s="244"/>
      <c r="F108" s="244"/>
    </row>
    <row r="109" spans="4:6" ht="44.25" customHeight="1" x14ac:dyDescent="0.35">
      <c r="D109" s="243"/>
      <c r="E109" s="244"/>
      <c r="F109" s="244"/>
    </row>
    <row r="110" spans="4:6" ht="44.25" customHeight="1" x14ac:dyDescent="0.35">
      <c r="D110" s="243"/>
      <c r="E110" s="244"/>
      <c r="F110" s="244"/>
    </row>
    <row r="111" spans="4:6" ht="44.25" customHeight="1" x14ac:dyDescent="0.35">
      <c r="D111" s="243"/>
      <c r="E111" s="244"/>
      <c r="F111" s="244"/>
    </row>
    <row r="112" spans="4:6" ht="44.25" customHeight="1" x14ac:dyDescent="0.35">
      <c r="D112" s="243"/>
      <c r="E112" s="244"/>
      <c r="F112" s="244"/>
    </row>
    <row r="113" spans="4:6" ht="44.25" customHeight="1" x14ac:dyDescent="0.35">
      <c r="D113" s="243"/>
      <c r="E113" s="244"/>
      <c r="F113" s="244"/>
    </row>
    <row r="114" spans="4:6" ht="44.25" customHeight="1" x14ac:dyDescent="0.35">
      <c r="D114" s="243"/>
      <c r="E114" s="244"/>
      <c r="F114" s="244"/>
    </row>
    <row r="115" spans="4:6" ht="44.25" customHeight="1" x14ac:dyDescent="0.35">
      <c r="D115" s="243"/>
      <c r="E115" s="244"/>
      <c r="F115" s="244"/>
    </row>
    <row r="116" spans="4:6" ht="44.25" customHeight="1" x14ac:dyDescent="0.35">
      <c r="D116" s="243"/>
      <c r="E116" s="244"/>
      <c r="F116" s="244"/>
    </row>
    <row r="117" spans="4:6" ht="44.25" customHeight="1" x14ac:dyDescent="0.35">
      <c r="D117" s="243"/>
      <c r="E117" s="244"/>
      <c r="F117" s="244"/>
    </row>
    <row r="118" spans="4:6" ht="44.25" customHeight="1" x14ac:dyDescent="0.35">
      <c r="D118" s="243"/>
      <c r="E118" s="244"/>
      <c r="F118" s="244"/>
    </row>
    <row r="119" spans="4:6" ht="44.25" customHeight="1" x14ac:dyDescent="0.35">
      <c r="D119" s="243"/>
      <c r="E119" s="244"/>
      <c r="F119" s="244"/>
    </row>
    <row r="120" spans="4:6" ht="44.25" customHeight="1" x14ac:dyDescent="0.35">
      <c r="D120" s="243"/>
      <c r="E120" s="244"/>
      <c r="F120" s="244"/>
    </row>
    <row r="121" spans="4:6" ht="44.25" customHeight="1" x14ac:dyDescent="0.35">
      <c r="D121" s="243"/>
      <c r="E121" s="244"/>
      <c r="F121" s="244"/>
    </row>
    <row r="122" spans="4:6" ht="44.25" customHeight="1" x14ac:dyDescent="0.35">
      <c r="D122" s="243"/>
      <c r="E122" s="244"/>
      <c r="F122" s="244"/>
    </row>
    <row r="123" spans="4:6" ht="44.25" customHeight="1" x14ac:dyDescent="0.35">
      <c r="D123" s="243"/>
      <c r="E123" s="244"/>
      <c r="F123" s="244"/>
    </row>
    <row r="124" spans="4:6" ht="44.25" customHeight="1" x14ac:dyDescent="0.35">
      <c r="D124" s="243"/>
      <c r="E124" s="244"/>
      <c r="F124" s="244"/>
    </row>
    <row r="125" spans="4:6" ht="44.25" customHeight="1" x14ac:dyDescent="0.35">
      <c r="D125" s="243"/>
      <c r="E125" s="244"/>
      <c r="F125" s="244"/>
    </row>
    <row r="126" spans="4:6" ht="44.25" customHeight="1" x14ac:dyDescent="0.35">
      <c r="D126" s="243"/>
      <c r="E126" s="244"/>
      <c r="F126" s="244"/>
    </row>
    <row r="127" spans="4:6" ht="44.25" customHeight="1" x14ac:dyDescent="0.35">
      <c r="D127" s="243"/>
      <c r="E127" s="244"/>
      <c r="F127" s="244"/>
    </row>
    <row r="128" spans="4:6" ht="44.25" customHeight="1" x14ac:dyDescent="0.35">
      <c r="D128" s="243"/>
      <c r="E128" s="244"/>
      <c r="F128" s="244"/>
    </row>
    <row r="129" spans="4:6" ht="44.25" customHeight="1" x14ac:dyDescent="0.35">
      <c r="D129" s="243"/>
      <c r="E129" s="244"/>
      <c r="F129" s="244"/>
    </row>
    <row r="130" spans="4:6" ht="44.25" customHeight="1" x14ac:dyDescent="0.35">
      <c r="D130" s="243"/>
      <c r="E130" s="244"/>
      <c r="F130" s="244"/>
    </row>
    <row r="131" spans="4:6" ht="44.25" customHeight="1" x14ac:dyDescent="0.35">
      <c r="D131" s="243"/>
      <c r="E131" s="244"/>
      <c r="F131" s="244"/>
    </row>
    <row r="132" spans="4:6" ht="44.25" customHeight="1" x14ac:dyDescent="0.35">
      <c r="D132" s="243"/>
      <c r="E132" s="244"/>
      <c r="F132" s="244"/>
    </row>
    <row r="133" spans="4:6" ht="44.25" customHeight="1" x14ac:dyDescent="0.35">
      <c r="D133" s="243"/>
      <c r="E133" s="244"/>
      <c r="F133" s="244"/>
    </row>
    <row r="134" spans="4:6" ht="44.25" customHeight="1" x14ac:dyDescent="0.35">
      <c r="D134" s="243"/>
      <c r="E134" s="244"/>
      <c r="F134" s="244"/>
    </row>
    <row r="135" spans="4:6" ht="44.25" customHeight="1" x14ac:dyDescent="0.35">
      <c r="D135" s="243"/>
      <c r="E135" s="244"/>
      <c r="F135" s="244"/>
    </row>
    <row r="136" spans="4:6" ht="44.25" customHeight="1" x14ac:dyDescent="0.35">
      <c r="D136" s="243"/>
      <c r="E136" s="244"/>
      <c r="F136" s="244"/>
    </row>
    <row r="137" spans="4:6" ht="44.25" customHeight="1" x14ac:dyDescent="0.35">
      <c r="D137" s="243"/>
      <c r="E137" s="244"/>
      <c r="F137" s="244"/>
    </row>
    <row r="138" spans="4:6" ht="44.25" customHeight="1" x14ac:dyDescent="0.35">
      <c r="D138" s="243"/>
      <c r="E138" s="244"/>
      <c r="F138" s="244"/>
    </row>
    <row r="139" spans="4:6" ht="44.25" customHeight="1" x14ac:dyDescent="0.35">
      <c r="D139" s="243"/>
      <c r="E139" s="244"/>
      <c r="F139" s="244"/>
    </row>
    <row r="140" spans="4:6" ht="44.25" customHeight="1" x14ac:dyDescent="0.35">
      <c r="D140" s="243"/>
      <c r="E140" s="244"/>
      <c r="F140" s="244"/>
    </row>
    <row r="141" spans="4:6" ht="44.25" customHeight="1" x14ac:dyDescent="0.35">
      <c r="D141" s="243"/>
      <c r="E141" s="244"/>
      <c r="F141" s="244"/>
    </row>
    <row r="142" spans="4:6" ht="44.25" customHeight="1" x14ac:dyDescent="0.35">
      <c r="D142" s="243"/>
      <c r="E142" s="244"/>
      <c r="F142" s="244"/>
    </row>
    <row r="143" spans="4:6" ht="44.25" customHeight="1" x14ac:dyDescent="0.35">
      <c r="D143" s="243"/>
      <c r="E143" s="244"/>
      <c r="F143" s="244"/>
    </row>
    <row r="144" spans="4:6" ht="44.25" customHeight="1" x14ac:dyDescent="0.35">
      <c r="D144" s="243"/>
      <c r="E144" s="244"/>
      <c r="F144" s="244"/>
    </row>
    <row r="145" spans="4:6" ht="44.25" customHeight="1" x14ac:dyDescent="0.35">
      <c r="D145" s="243"/>
      <c r="E145" s="244"/>
      <c r="F145" s="244"/>
    </row>
    <row r="146" spans="4:6" ht="44.25" customHeight="1" x14ac:dyDescent="0.35">
      <c r="D146" s="243"/>
      <c r="E146" s="244"/>
      <c r="F146" s="244"/>
    </row>
    <row r="147" spans="4:6" ht="44.25" customHeight="1" x14ac:dyDescent="0.35">
      <c r="D147" s="243"/>
      <c r="E147" s="244"/>
      <c r="F147" s="244"/>
    </row>
    <row r="148" spans="4:6" ht="44.25" customHeight="1" x14ac:dyDescent="0.35">
      <c r="D148" s="243"/>
      <c r="E148" s="244"/>
      <c r="F148" s="244"/>
    </row>
    <row r="149" spans="4:6" ht="44.25" customHeight="1" x14ac:dyDescent="0.35">
      <c r="D149" s="243"/>
      <c r="E149" s="244"/>
      <c r="F149" s="244"/>
    </row>
    <row r="150" spans="4:6" ht="44.25" customHeight="1" x14ac:dyDescent="0.35">
      <c r="D150" s="243"/>
      <c r="E150" s="244"/>
      <c r="F150" s="244"/>
    </row>
    <row r="151" spans="4:6" ht="44.25" customHeight="1" x14ac:dyDescent="0.35">
      <c r="D151" s="243"/>
      <c r="E151" s="244"/>
      <c r="F151" s="244"/>
    </row>
    <row r="152" spans="4:6" ht="44.25" customHeight="1" x14ac:dyDescent="0.35">
      <c r="D152" s="243"/>
      <c r="E152" s="244"/>
      <c r="F152" s="244"/>
    </row>
    <row r="153" spans="4:6" ht="44.25" customHeight="1" x14ac:dyDescent="0.35">
      <c r="D153" s="243"/>
      <c r="E153" s="244"/>
      <c r="F153" s="244"/>
    </row>
    <row r="154" spans="4:6" ht="44.25" customHeight="1" x14ac:dyDescent="0.35">
      <c r="D154" s="243"/>
      <c r="E154" s="244"/>
      <c r="F154" s="244"/>
    </row>
    <row r="155" spans="4:6" ht="44.25" customHeight="1" x14ac:dyDescent="0.35">
      <c r="D155" s="243"/>
      <c r="E155" s="244"/>
      <c r="F155" s="244"/>
    </row>
    <row r="156" spans="4:6" ht="44.25" customHeight="1" x14ac:dyDescent="0.35">
      <c r="D156" s="243"/>
      <c r="E156" s="244"/>
      <c r="F156" s="244"/>
    </row>
    <row r="157" spans="4:6" ht="44.25" customHeight="1" x14ac:dyDescent="0.35">
      <c r="D157" s="243"/>
      <c r="E157" s="244"/>
      <c r="F157" s="244"/>
    </row>
    <row r="158" spans="4:6" ht="44.25" customHeight="1" x14ac:dyDescent="0.35">
      <c r="D158" s="243"/>
      <c r="E158" s="244"/>
      <c r="F158" s="244"/>
    </row>
    <row r="159" spans="4:6" ht="44.25" customHeight="1" x14ac:dyDescent="0.35">
      <c r="D159" s="243"/>
      <c r="E159" s="244"/>
      <c r="F159" s="244"/>
    </row>
    <row r="160" spans="4:6" ht="44.25" customHeight="1" x14ac:dyDescent="0.35">
      <c r="D160" s="243"/>
      <c r="E160" s="244"/>
      <c r="F160" s="244"/>
    </row>
    <row r="161" spans="4:6" ht="44.25" customHeight="1" x14ac:dyDescent="0.35">
      <c r="D161" s="243"/>
      <c r="E161" s="244"/>
      <c r="F161" s="244"/>
    </row>
    <row r="162" spans="4:6" ht="44.25" customHeight="1" x14ac:dyDescent="0.35">
      <c r="D162" s="243"/>
      <c r="E162" s="244"/>
      <c r="F162" s="244"/>
    </row>
    <row r="163" spans="4:6" ht="44.25" customHeight="1" x14ac:dyDescent="0.35">
      <c r="D163" s="243"/>
      <c r="E163" s="244"/>
      <c r="F163" s="244"/>
    </row>
    <row r="164" spans="4:6" ht="44.25" customHeight="1" x14ac:dyDescent="0.35">
      <c r="D164" s="243"/>
      <c r="E164" s="244"/>
      <c r="F164" s="244"/>
    </row>
    <row r="165" spans="4:6" ht="44.25" customHeight="1" x14ac:dyDescent="0.35">
      <c r="D165" s="243"/>
      <c r="E165" s="244"/>
      <c r="F165" s="244"/>
    </row>
    <row r="166" spans="4:6" ht="44.25" customHeight="1" x14ac:dyDescent="0.35">
      <c r="D166" s="243"/>
      <c r="E166" s="244"/>
      <c r="F166" s="244"/>
    </row>
    <row r="167" spans="4:6" ht="44.25" customHeight="1" x14ac:dyDescent="0.35">
      <c r="D167" s="243"/>
      <c r="E167" s="244"/>
      <c r="F167" s="244"/>
    </row>
    <row r="168" spans="4:6" ht="44.25" customHeight="1" x14ac:dyDescent="0.35">
      <c r="D168" s="243"/>
      <c r="E168" s="244"/>
      <c r="F168" s="244"/>
    </row>
    <row r="169" spans="4:6" ht="44.25" customHeight="1" x14ac:dyDescent="0.35">
      <c r="D169" s="243"/>
      <c r="E169" s="244"/>
      <c r="F169" s="244"/>
    </row>
    <row r="170" spans="4:6" ht="44.25" customHeight="1" x14ac:dyDescent="0.35">
      <c r="D170" s="243"/>
      <c r="E170" s="244"/>
      <c r="F170" s="244"/>
    </row>
    <row r="171" spans="4:6" ht="44.25" customHeight="1" x14ac:dyDescent="0.35">
      <c r="D171" s="243"/>
      <c r="E171" s="244"/>
      <c r="F171" s="244"/>
    </row>
    <row r="172" spans="4:6" ht="44.25" customHeight="1" x14ac:dyDescent="0.35">
      <c r="D172" s="243"/>
      <c r="E172" s="244"/>
      <c r="F172" s="244"/>
    </row>
    <row r="173" spans="4:6" ht="44.25" customHeight="1" x14ac:dyDescent="0.35">
      <c r="D173" s="243"/>
      <c r="E173" s="244"/>
      <c r="F173" s="244"/>
    </row>
    <row r="174" spans="4:6" ht="44.25" customHeight="1" x14ac:dyDescent="0.35">
      <c r="D174" s="243"/>
      <c r="E174" s="244"/>
      <c r="F174" s="244"/>
    </row>
    <row r="175" spans="4:6" ht="44.25" customHeight="1" x14ac:dyDescent="0.35">
      <c r="D175" s="243"/>
      <c r="E175" s="244"/>
      <c r="F175" s="244"/>
    </row>
    <row r="176" spans="4:6" ht="44.25" customHeight="1" x14ac:dyDescent="0.35">
      <c r="D176" s="243"/>
      <c r="E176" s="244"/>
      <c r="F176" s="244"/>
    </row>
    <row r="177" spans="4:6" ht="44.25" customHeight="1" x14ac:dyDescent="0.35">
      <c r="D177" s="243"/>
      <c r="E177" s="244"/>
      <c r="F177" s="244"/>
    </row>
    <row r="178" spans="4:6" ht="44.25" customHeight="1" x14ac:dyDescent="0.35">
      <c r="D178" s="243"/>
      <c r="E178" s="244"/>
      <c r="F178" s="244"/>
    </row>
    <row r="179" spans="4:6" ht="44.25" customHeight="1" x14ac:dyDescent="0.35">
      <c r="D179" s="243"/>
      <c r="E179" s="244"/>
      <c r="F179" s="244"/>
    </row>
    <row r="180" spans="4:6" ht="44.25" customHeight="1" x14ac:dyDescent="0.35">
      <c r="D180" s="243"/>
      <c r="E180" s="244"/>
      <c r="F180" s="244"/>
    </row>
    <row r="181" spans="4:6" ht="44.25" customHeight="1" x14ac:dyDescent="0.35">
      <c r="D181" s="243"/>
      <c r="E181" s="244"/>
      <c r="F181" s="244"/>
    </row>
    <row r="182" spans="4:6" ht="44.25" customHeight="1" x14ac:dyDescent="0.35">
      <c r="D182" s="243"/>
      <c r="E182" s="244"/>
      <c r="F182" s="244"/>
    </row>
    <row r="183" spans="4:6" ht="44.25" customHeight="1" x14ac:dyDescent="0.35">
      <c r="D183" s="243"/>
      <c r="E183" s="244"/>
      <c r="F183" s="244"/>
    </row>
    <row r="184" spans="4:6" ht="44.25" customHeight="1" x14ac:dyDescent="0.35">
      <c r="D184" s="243"/>
      <c r="E184" s="244"/>
      <c r="F184" s="244"/>
    </row>
    <row r="185" spans="4:6" ht="44.25" customHeight="1" x14ac:dyDescent="0.35">
      <c r="D185" s="243"/>
      <c r="E185" s="244"/>
      <c r="F185" s="244"/>
    </row>
    <row r="186" spans="4:6" ht="44.25" customHeight="1" x14ac:dyDescent="0.35">
      <c r="D186" s="243"/>
      <c r="E186" s="244"/>
      <c r="F186" s="244"/>
    </row>
    <row r="187" spans="4:6" ht="44.25" customHeight="1" x14ac:dyDescent="0.35">
      <c r="D187" s="243"/>
      <c r="E187" s="244"/>
      <c r="F187" s="244"/>
    </row>
    <row r="188" spans="4:6" ht="44.25" customHeight="1" x14ac:dyDescent="0.35">
      <c r="D188" s="243"/>
      <c r="E188" s="244"/>
      <c r="F188" s="244"/>
    </row>
    <row r="189" spans="4:6" ht="44.25" customHeight="1" x14ac:dyDescent="0.35">
      <c r="D189" s="243"/>
      <c r="E189" s="244"/>
      <c r="F189" s="244"/>
    </row>
    <row r="190" spans="4:6" ht="44.25" customHeight="1" x14ac:dyDescent="0.35">
      <c r="D190" s="243"/>
      <c r="E190" s="244"/>
      <c r="F190" s="244"/>
    </row>
    <row r="191" spans="4:6" ht="44.25" customHeight="1" x14ac:dyDescent="0.35">
      <c r="D191" s="243"/>
      <c r="E191" s="244"/>
      <c r="F191" s="244"/>
    </row>
    <row r="192" spans="4:6" ht="44.25" customHeight="1" x14ac:dyDescent="0.35">
      <c r="D192" s="243"/>
      <c r="E192" s="244"/>
      <c r="F192" s="244"/>
    </row>
    <row r="193" spans="4:6" ht="44.25" customHeight="1" x14ac:dyDescent="0.35">
      <c r="D193" s="243"/>
      <c r="E193" s="244"/>
      <c r="F193" s="244"/>
    </row>
    <row r="194" spans="4:6" ht="44.25" customHeight="1" x14ac:dyDescent="0.35">
      <c r="D194" s="243"/>
      <c r="E194" s="244"/>
      <c r="F194" s="244"/>
    </row>
    <row r="195" spans="4:6" ht="44.25" customHeight="1" x14ac:dyDescent="0.35">
      <c r="D195" s="243"/>
      <c r="E195" s="244"/>
      <c r="F195" s="244"/>
    </row>
    <row r="196" spans="4:6" ht="44.25" customHeight="1" x14ac:dyDescent="0.35">
      <c r="D196" s="243"/>
      <c r="E196" s="244"/>
      <c r="F196" s="244"/>
    </row>
    <row r="197" spans="4:6" ht="44.25" customHeight="1" x14ac:dyDescent="0.35">
      <c r="D197" s="242"/>
      <c r="E197" s="242"/>
      <c r="F197" s="242"/>
    </row>
    <row r="198" spans="4:6" ht="44.25" customHeight="1" x14ac:dyDescent="0.35">
      <c r="D198" s="242"/>
      <c r="E198" s="242"/>
      <c r="F198" s="242"/>
    </row>
    <row r="199" spans="4:6" ht="44.25" customHeight="1" x14ac:dyDescent="0.35">
      <c r="D199" s="242"/>
      <c r="E199" s="242"/>
      <c r="F199" s="242"/>
    </row>
    <row r="200" spans="4:6" ht="44.25" customHeight="1" x14ac:dyDescent="0.35">
      <c r="D200" s="242"/>
      <c r="E200" s="242"/>
      <c r="F200" s="242"/>
    </row>
    <row r="201" spans="4:6" ht="44.25" customHeight="1" x14ac:dyDescent="0.35">
      <c r="D201" s="242"/>
      <c r="E201" s="242"/>
      <c r="F201" s="242"/>
    </row>
    <row r="202" spans="4:6" ht="44.25" customHeight="1" x14ac:dyDescent="0.35">
      <c r="D202" s="242"/>
      <c r="E202" s="242"/>
      <c r="F202" s="242"/>
    </row>
    <row r="203" spans="4:6" ht="44.25" customHeight="1" x14ac:dyDescent="0.35">
      <c r="D203" s="242"/>
      <c r="E203" s="242"/>
      <c r="F203" s="242"/>
    </row>
    <row r="204" spans="4:6" ht="44.25" customHeight="1" x14ac:dyDescent="0.35">
      <c r="D204" s="242"/>
      <c r="E204" s="242"/>
      <c r="F204" s="242"/>
    </row>
    <row r="205" spans="4:6" ht="44.25" customHeight="1" x14ac:dyDescent="0.35">
      <c r="D205" s="242"/>
      <c r="E205" s="242"/>
      <c r="F205" s="242"/>
    </row>
    <row r="206" spans="4:6" ht="44.25" customHeight="1" x14ac:dyDescent="0.35">
      <c r="D206" s="242"/>
      <c r="E206" s="242"/>
      <c r="F206" s="242"/>
    </row>
    <row r="207" spans="4:6" ht="44.25" customHeight="1" x14ac:dyDescent="0.35">
      <c r="D207" s="242"/>
      <c r="E207" s="242"/>
      <c r="F207" s="242"/>
    </row>
    <row r="208" spans="4:6" ht="44.25" customHeight="1" x14ac:dyDescent="0.35">
      <c r="D208" s="242"/>
      <c r="E208" s="242"/>
      <c r="F208" s="242"/>
    </row>
    <row r="209" spans="4:6" ht="44.25" customHeight="1" x14ac:dyDescent="0.35">
      <c r="D209" s="242"/>
      <c r="E209" s="242"/>
      <c r="F209" s="242"/>
    </row>
    <row r="210" spans="4:6" ht="44.25" customHeight="1" x14ac:dyDescent="0.35">
      <c r="D210" s="242"/>
      <c r="E210" s="242"/>
      <c r="F210" s="242"/>
    </row>
    <row r="211" spans="4:6" ht="44.25" customHeight="1" x14ac:dyDescent="0.35">
      <c r="D211" s="242"/>
      <c r="E211" s="242"/>
      <c r="F211" s="242"/>
    </row>
    <row r="212" spans="4:6" ht="44.25" customHeight="1" x14ac:dyDescent="0.35">
      <c r="D212" s="242"/>
      <c r="E212" s="242"/>
      <c r="F212" s="242"/>
    </row>
    <row r="213" spans="4:6" ht="44.25" customHeight="1" x14ac:dyDescent="0.35">
      <c r="D213" s="242"/>
      <c r="E213" s="242"/>
      <c r="F213" s="242"/>
    </row>
    <row r="214" spans="4:6" ht="44.25" customHeight="1" x14ac:dyDescent="0.35">
      <c r="D214" s="242"/>
      <c r="E214" s="242"/>
      <c r="F214" s="242"/>
    </row>
    <row r="215" spans="4:6" ht="44.25" customHeight="1" x14ac:dyDescent="0.35">
      <c r="D215" s="242"/>
      <c r="E215" s="242"/>
      <c r="F215" s="242"/>
    </row>
    <row r="216" spans="4:6" ht="44.25" customHeight="1" x14ac:dyDescent="0.35">
      <c r="D216" s="242"/>
      <c r="E216" s="242"/>
      <c r="F216" s="242"/>
    </row>
    <row r="217" spans="4:6" ht="44.25" customHeight="1" x14ac:dyDescent="0.35">
      <c r="D217" s="242"/>
      <c r="E217" s="242"/>
      <c r="F217" s="242"/>
    </row>
    <row r="218" spans="4:6" ht="44.25" customHeight="1" x14ac:dyDescent="0.35">
      <c r="D218" s="242"/>
      <c r="E218" s="242"/>
      <c r="F218" s="242"/>
    </row>
    <row r="219" spans="4:6" ht="44.25" customHeight="1" x14ac:dyDescent="0.35">
      <c r="D219" s="242"/>
      <c r="E219" s="242"/>
      <c r="F219" s="242"/>
    </row>
    <row r="220" spans="4:6" ht="44.25" customHeight="1" x14ac:dyDescent="0.35">
      <c r="D220" s="242"/>
      <c r="E220" s="242"/>
      <c r="F220" s="242"/>
    </row>
    <row r="221" spans="4:6" ht="44.25" customHeight="1" x14ac:dyDescent="0.35">
      <c r="D221" s="242"/>
      <c r="E221" s="242"/>
      <c r="F221" s="242"/>
    </row>
    <row r="222" spans="4:6" ht="44.25" customHeight="1" x14ac:dyDescent="0.35">
      <c r="D222" s="242"/>
      <c r="E222" s="242"/>
      <c r="F222" s="242"/>
    </row>
    <row r="223" spans="4:6" ht="44.25" customHeight="1" x14ac:dyDescent="0.35">
      <c r="D223" s="242"/>
      <c r="E223" s="242"/>
      <c r="F223" s="242"/>
    </row>
    <row r="224" spans="4:6" ht="44.25" customHeight="1" x14ac:dyDescent="0.35">
      <c r="D224" s="242"/>
      <c r="E224" s="242"/>
      <c r="F224" s="242"/>
    </row>
    <row r="225" spans="4:6" ht="44.25" customHeight="1" x14ac:dyDescent="0.35">
      <c r="D225" s="242"/>
      <c r="E225" s="242"/>
      <c r="F225" s="242"/>
    </row>
    <row r="226" spans="4:6" ht="44.25" customHeight="1" x14ac:dyDescent="0.35">
      <c r="D226" s="242"/>
      <c r="E226" s="242"/>
      <c r="F226" s="242"/>
    </row>
    <row r="227" spans="4:6" ht="44.25" customHeight="1" x14ac:dyDescent="0.35">
      <c r="D227" s="242"/>
      <c r="E227" s="242"/>
      <c r="F227" s="242"/>
    </row>
    <row r="228" spans="4:6" ht="44.25" customHeight="1" x14ac:dyDescent="0.35">
      <c r="D228" s="242"/>
      <c r="E228" s="242"/>
      <c r="F228" s="242"/>
    </row>
    <row r="229" spans="4:6" ht="44.25" customHeight="1" x14ac:dyDescent="0.35">
      <c r="D229" s="242"/>
      <c r="E229" s="242"/>
      <c r="F229" s="242"/>
    </row>
    <row r="230" spans="4:6" ht="44.25" customHeight="1" x14ac:dyDescent="0.35">
      <c r="D230" s="242"/>
      <c r="E230" s="242"/>
      <c r="F230" s="242"/>
    </row>
    <row r="231" spans="4:6" ht="44.25" customHeight="1" x14ac:dyDescent="0.35">
      <c r="D231" s="242"/>
      <c r="E231" s="242"/>
      <c r="F231" s="242"/>
    </row>
    <row r="232" spans="4:6" ht="44.25" customHeight="1" x14ac:dyDescent="0.35">
      <c r="D232" s="242"/>
      <c r="E232" s="242"/>
      <c r="F232" s="242"/>
    </row>
    <row r="233" spans="4:6" ht="44.25" customHeight="1" x14ac:dyDescent="0.35">
      <c r="D233" s="242"/>
      <c r="E233" s="242"/>
      <c r="F233" s="242"/>
    </row>
    <row r="234" spans="4:6" ht="44.25" customHeight="1" x14ac:dyDescent="0.35">
      <c r="D234" s="242"/>
      <c r="E234" s="242"/>
      <c r="F234" s="242"/>
    </row>
    <row r="235" spans="4:6" ht="44.25" customHeight="1" x14ac:dyDescent="0.35">
      <c r="D235" s="242"/>
      <c r="E235" s="242"/>
      <c r="F235" s="242"/>
    </row>
    <row r="236" spans="4:6" ht="44.25" customHeight="1" x14ac:dyDescent="0.35">
      <c r="D236" s="242"/>
      <c r="E236" s="242"/>
      <c r="F236" s="242"/>
    </row>
    <row r="237" spans="4:6" ht="44.25" customHeight="1" x14ac:dyDescent="0.35">
      <c r="D237" s="242"/>
      <c r="E237" s="242"/>
      <c r="F237" s="242"/>
    </row>
    <row r="238" spans="4:6" ht="44.25" customHeight="1" x14ac:dyDescent="0.35">
      <c r="D238" s="242"/>
      <c r="E238" s="242"/>
      <c r="F238" s="242"/>
    </row>
    <row r="239" spans="4:6" ht="44.25" customHeight="1" x14ac:dyDescent="0.35">
      <c r="D239" s="242"/>
      <c r="E239" s="242"/>
      <c r="F239" s="242"/>
    </row>
    <row r="240" spans="4:6" ht="44.25" customHeight="1" x14ac:dyDescent="0.35">
      <c r="D240" s="242"/>
      <c r="E240" s="242"/>
      <c r="F240" s="242"/>
    </row>
    <row r="241" spans="4:6" ht="44.25" customHeight="1" x14ac:dyDescent="0.35">
      <c r="D241" s="242"/>
      <c r="E241" s="242"/>
      <c r="F241" s="242"/>
    </row>
    <row r="242" spans="4:6" ht="44.25" customHeight="1" x14ac:dyDescent="0.35">
      <c r="D242" s="242"/>
      <c r="E242" s="242"/>
      <c r="F242" s="242"/>
    </row>
    <row r="243" spans="4:6" ht="44.25" customHeight="1" x14ac:dyDescent="0.35">
      <c r="D243" s="242"/>
      <c r="E243" s="242"/>
      <c r="F243" s="242"/>
    </row>
    <row r="244" spans="4:6" ht="44.25" customHeight="1" x14ac:dyDescent="0.35">
      <c r="D244" s="242"/>
      <c r="E244" s="242"/>
      <c r="F244" s="242"/>
    </row>
    <row r="245" spans="4:6" ht="44.25" customHeight="1" x14ac:dyDescent="0.35">
      <c r="D245" s="242"/>
      <c r="E245" s="242"/>
      <c r="F245" s="242"/>
    </row>
    <row r="246" spans="4:6" ht="44.25" customHeight="1" x14ac:dyDescent="0.35">
      <c r="D246" s="242"/>
      <c r="E246" s="242"/>
      <c r="F246" s="242"/>
    </row>
    <row r="247" spans="4:6" ht="44.25" customHeight="1" x14ac:dyDescent="0.35">
      <c r="D247" s="242"/>
      <c r="E247" s="242"/>
      <c r="F247" s="242"/>
    </row>
    <row r="248" spans="4:6" ht="44.25" customHeight="1" x14ac:dyDescent="0.35">
      <c r="D248" s="242"/>
      <c r="E248" s="242"/>
      <c r="F248" s="242"/>
    </row>
    <row r="249" spans="4:6" ht="44.25" customHeight="1" x14ac:dyDescent="0.35">
      <c r="D249" s="242"/>
      <c r="E249" s="242"/>
      <c r="F249" s="242"/>
    </row>
    <row r="250" spans="4:6" ht="44.25" customHeight="1" x14ac:dyDescent="0.35">
      <c r="D250" s="242"/>
      <c r="E250" s="242"/>
      <c r="F250" s="242"/>
    </row>
    <row r="251" spans="4:6" ht="44.25" customHeight="1" x14ac:dyDescent="0.35">
      <c r="D251" s="242"/>
      <c r="E251" s="242"/>
      <c r="F251" s="242"/>
    </row>
    <row r="252" spans="4:6" ht="44.25" customHeight="1" x14ac:dyDescent="0.35">
      <c r="D252" s="242"/>
      <c r="E252" s="242"/>
      <c r="F252" s="242"/>
    </row>
    <row r="253" spans="4:6" ht="44.25" customHeight="1" x14ac:dyDescent="0.35">
      <c r="D253" s="242"/>
      <c r="E253" s="242"/>
      <c r="F253" s="242"/>
    </row>
    <row r="254" spans="4:6" ht="44.25" customHeight="1" x14ac:dyDescent="0.35">
      <c r="D254" s="242"/>
      <c r="E254" s="242"/>
      <c r="F254" s="242"/>
    </row>
    <row r="255" spans="4:6" ht="44.25" customHeight="1" x14ac:dyDescent="0.35">
      <c r="D255" s="242"/>
      <c r="E255" s="242"/>
      <c r="F255" s="242"/>
    </row>
    <row r="256" spans="4:6" ht="44.25" customHeight="1" x14ac:dyDescent="0.35">
      <c r="D256" s="242"/>
      <c r="E256" s="242"/>
      <c r="F256" s="242"/>
    </row>
    <row r="257" spans="4:6" ht="44.25" customHeight="1" x14ac:dyDescent="0.35">
      <c r="D257" s="242"/>
      <c r="E257" s="242"/>
      <c r="F257" s="242"/>
    </row>
    <row r="258" spans="4:6" ht="44.25" customHeight="1" x14ac:dyDescent="0.35">
      <c r="D258" s="242"/>
      <c r="E258" s="242"/>
      <c r="F258" s="242"/>
    </row>
    <row r="259" spans="4:6" ht="44.25" customHeight="1" x14ac:dyDescent="0.35">
      <c r="D259" s="242"/>
      <c r="E259" s="242"/>
      <c r="F259" s="242"/>
    </row>
    <row r="260" spans="4:6" ht="44.25" customHeight="1" x14ac:dyDescent="0.35">
      <c r="D260" s="242"/>
      <c r="E260" s="242"/>
      <c r="F260" s="242"/>
    </row>
    <row r="261" spans="4:6" ht="44.25" customHeight="1" x14ac:dyDescent="0.35">
      <c r="D261" s="242"/>
      <c r="E261" s="242"/>
      <c r="F261" s="242"/>
    </row>
    <row r="262" spans="4:6" ht="44.25" customHeight="1" x14ac:dyDescent="0.35">
      <c r="D262" s="242"/>
      <c r="E262" s="242"/>
      <c r="F262" s="242"/>
    </row>
    <row r="263" spans="4:6" ht="44.25" customHeight="1" x14ac:dyDescent="0.35">
      <c r="D263" s="242"/>
      <c r="E263" s="242"/>
      <c r="F263" s="242"/>
    </row>
    <row r="264" spans="4:6" ht="44.25" customHeight="1" x14ac:dyDescent="0.35">
      <c r="D264" s="242"/>
      <c r="E264" s="242"/>
      <c r="F264" s="242"/>
    </row>
    <row r="265" spans="4:6" ht="44.25" customHeight="1" x14ac:dyDescent="0.35">
      <c r="D265" s="242"/>
      <c r="E265" s="242"/>
      <c r="F265" s="242"/>
    </row>
    <row r="266" spans="4:6" ht="44.25" customHeight="1" x14ac:dyDescent="0.35">
      <c r="D266" s="242"/>
      <c r="E266" s="242"/>
      <c r="F266" s="242"/>
    </row>
    <row r="267" spans="4:6" ht="44.25" customHeight="1" x14ac:dyDescent="0.35">
      <c r="D267" s="242"/>
      <c r="E267" s="242"/>
      <c r="F267" s="242"/>
    </row>
    <row r="268" spans="4:6" ht="44.25" customHeight="1" x14ac:dyDescent="0.35">
      <c r="D268" s="242"/>
      <c r="E268" s="242"/>
      <c r="F268" s="242"/>
    </row>
    <row r="269" spans="4:6" ht="44.25" customHeight="1" x14ac:dyDescent="0.35">
      <c r="D269" s="242"/>
      <c r="E269" s="242"/>
      <c r="F269" s="242"/>
    </row>
    <row r="270" spans="4:6" ht="44.25" customHeight="1" x14ac:dyDescent="0.35">
      <c r="D270" s="242"/>
      <c r="E270" s="242"/>
      <c r="F270" s="242"/>
    </row>
    <row r="271" spans="4:6" ht="44.25" customHeight="1" x14ac:dyDescent="0.35">
      <c r="D271" s="242"/>
      <c r="E271" s="242"/>
      <c r="F271" s="242"/>
    </row>
    <row r="272" spans="4:6" ht="44.25" customHeight="1" x14ac:dyDescent="0.35">
      <c r="D272" s="242"/>
      <c r="E272" s="242"/>
      <c r="F272" s="242"/>
    </row>
    <row r="273" spans="4:6" ht="44.25" customHeight="1" x14ac:dyDescent="0.35">
      <c r="D273" s="242"/>
      <c r="E273" s="242"/>
      <c r="F273" s="242"/>
    </row>
    <row r="274" spans="4:6" ht="44.25" customHeight="1" x14ac:dyDescent="0.35">
      <c r="D274" s="242"/>
      <c r="E274" s="242"/>
      <c r="F274" s="242"/>
    </row>
    <row r="275" spans="4:6" ht="44.25" customHeight="1" x14ac:dyDescent="0.35">
      <c r="D275" s="242"/>
      <c r="E275" s="242"/>
      <c r="F275" s="242"/>
    </row>
    <row r="276" spans="4:6" ht="44.25" customHeight="1" x14ac:dyDescent="0.35">
      <c r="D276" s="242"/>
      <c r="E276" s="242"/>
      <c r="F276" s="242"/>
    </row>
    <row r="277" spans="4:6" ht="44.25" customHeight="1" x14ac:dyDescent="0.35">
      <c r="D277" s="242"/>
      <c r="E277" s="242"/>
      <c r="F277" s="242"/>
    </row>
    <row r="278" spans="4:6" ht="44.25" customHeight="1" x14ac:dyDescent="0.35">
      <c r="D278" s="242"/>
      <c r="E278" s="242"/>
      <c r="F278" s="242"/>
    </row>
    <row r="279" spans="4:6" ht="44.25" customHeight="1" x14ac:dyDescent="0.35">
      <c r="D279" s="242"/>
      <c r="E279" s="242"/>
      <c r="F279" s="242"/>
    </row>
    <row r="280" spans="4:6" ht="44.25" customHeight="1" x14ac:dyDescent="0.35">
      <c r="D280" s="242"/>
      <c r="E280" s="242"/>
      <c r="F280" s="242"/>
    </row>
    <row r="281" spans="4:6" ht="44.25" customHeight="1" x14ac:dyDescent="0.35">
      <c r="D281" s="242"/>
      <c r="E281" s="242"/>
      <c r="F281" s="242"/>
    </row>
    <row r="282" spans="4:6" ht="44.25" customHeight="1" x14ac:dyDescent="0.35">
      <c r="D282" s="242"/>
      <c r="E282" s="242"/>
      <c r="F282" s="242"/>
    </row>
    <row r="283" spans="4:6" ht="44.25" customHeight="1" x14ac:dyDescent="0.35">
      <c r="D283" s="242"/>
      <c r="E283" s="242"/>
      <c r="F283" s="242"/>
    </row>
    <row r="284" spans="4:6" ht="44.25" customHeight="1" x14ac:dyDescent="0.35">
      <c r="D284" s="242"/>
      <c r="E284" s="242"/>
      <c r="F284" s="242"/>
    </row>
    <row r="285" spans="4:6" ht="44.25" customHeight="1" x14ac:dyDescent="0.35">
      <c r="D285" s="242"/>
      <c r="E285" s="242"/>
      <c r="F285" s="242"/>
    </row>
    <row r="286" spans="4:6" ht="44.25" customHeight="1" x14ac:dyDescent="0.35">
      <c r="D286" s="242"/>
      <c r="E286" s="242"/>
      <c r="F286" s="242"/>
    </row>
    <row r="287" spans="4:6" ht="44.25" customHeight="1" x14ac:dyDescent="0.35">
      <c r="D287" s="242"/>
      <c r="E287" s="242"/>
      <c r="F287" s="242"/>
    </row>
    <row r="288" spans="4:6" ht="44.25" customHeight="1" x14ac:dyDescent="0.35">
      <c r="D288" s="242"/>
      <c r="E288" s="242"/>
      <c r="F288" s="242"/>
    </row>
    <row r="289" spans="4:6" ht="44.25" customHeight="1" x14ac:dyDescent="0.35">
      <c r="D289" s="242"/>
      <c r="E289" s="242"/>
      <c r="F289" s="242"/>
    </row>
    <row r="290" spans="4:6" ht="44.25" customHeight="1" x14ac:dyDescent="0.35">
      <c r="D290" s="242"/>
      <c r="E290" s="242"/>
      <c r="F290" s="242"/>
    </row>
    <row r="291" spans="4:6" ht="44.25" customHeight="1" x14ac:dyDescent="0.35">
      <c r="D291" s="242"/>
      <c r="E291" s="242"/>
      <c r="F291" s="242"/>
    </row>
    <row r="292" spans="4:6" ht="44.25" customHeight="1" x14ac:dyDescent="0.35">
      <c r="D292" s="242"/>
      <c r="E292" s="242"/>
      <c r="F292" s="242"/>
    </row>
    <row r="293" spans="4:6" ht="44.25" customHeight="1" x14ac:dyDescent="0.35">
      <c r="D293" s="242"/>
      <c r="E293" s="242"/>
      <c r="F293" s="242"/>
    </row>
    <row r="294" spans="4:6" ht="44.25" customHeight="1" x14ac:dyDescent="0.35">
      <c r="D294" s="242"/>
      <c r="E294" s="242"/>
      <c r="F294" s="242"/>
    </row>
    <row r="295" spans="4:6" ht="44.25" customHeight="1" x14ac:dyDescent="0.35">
      <c r="D295" s="242"/>
      <c r="E295" s="242"/>
      <c r="F295" s="242"/>
    </row>
    <row r="296" spans="4:6" ht="44.25" customHeight="1" x14ac:dyDescent="0.35">
      <c r="D296" s="242"/>
      <c r="E296" s="242"/>
      <c r="F296" s="242"/>
    </row>
    <row r="297" spans="4:6" ht="44.25" customHeight="1" x14ac:dyDescent="0.35">
      <c r="D297" s="242"/>
      <c r="E297" s="242"/>
      <c r="F297" s="242"/>
    </row>
    <row r="298" spans="4:6" ht="44.25" customHeight="1" x14ac:dyDescent="0.35">
      <c r="D298" s="242"/>
      <c r="E298" s="242"/>
      <c r="F298" s="242"/>
    </row>
    <row r="299" spans="4:6" ht="44.25" customHeight="1" x14ac:dyDescent="0.35">
      <c r="D299" s="242"/>
      <c r="E299" s="242"/>
      <c r="F299" s="242"/>
    </row>
  </sheetData>
  <sheetProtection algorithmName="SHA-512" hashValue="m5LeOOFQkhhdU5song9JWtXu363zkUJxGGLeN0B+PEDP2QpRrAi+xJC3372lybhp5/EW09eyN3NGHttBlhu/Kw==" saltValue="aB6qLNRLds3JP/ltOV2SyA==" spinCount="100000" sheet="1" selectLockedCells="1"/>
  <mergeCells count="350">
    <mergeCell ref="D16:F16"/>
    <mergeCell ref="G16:I16"/>
    <mergeCell ref="D17:F17"/>
    <mergeCell ref="D7:F7"/>
    <mergeCell ref="D8:F8"/>
    <mergeCell ref="D9:F9"/>
    <mergeCell ref="G7:I7"/>
    <mergeCell ref="G17:I17"/>
    <mergeCell ref="D18:F18"/>
    <mergeCell ref="G18:I18"/>
    <mergeCell ref="D12:F12"/>
    <mergeCell ref="G12:I12"/>
    <mergeCell ref="D1:F1"/>
    <mergeCell ref="D3:F3"/>
    <mergeCell ref="G3:I3"/>
    <mergeCell ref="D6:F6"/>
    <mergeCell ref="G6:I6"/>
    <mergeCell ref="D10:F10"/>
    <mergeCell ref="G10:I10"/>
    <mergeCell ref="D11:F11"/>
    <mergeCell ref="G11:I11"/>
    <mergeCell ref="D4:F4"/>
    <mergeCell ref="G4:I4"/>
    <mergeCell ref="D5:F5"/>
    <mergeCell ref="G5:I5"/>
    <mergeCell ref="G8:I8"/>
    <mergeCell ref="G9:I9"/>
    <mergeCell ref="D37:F37"/>
    <mergeCell ref="G37:I37"/>
    <mergeCell ref="D38:F38"/>
    <mergeCell ref="G38:I38"/>
    <mergeCell ref="D39:F39"/>
    <mergeCell ref="G39:I39"/>
    <mergeCell ref="D34:F34"/>
    <mergeCell ref="G34:I34"/>
    <mergeCell ref="D35:F35"/>
    <mergeCell ref="G35:I35"/>
    <mergeCell ref="D36:F36"/>
    <mergeCell ref="G36:I36"/>
    <mergeCell ref="D43:F43"/>
    <mergeCell ref="G43:I43"/>
    <mergeCell ref="D44:F44"/>
    <mergeCell ref="G44:I44"/>
    <mergeCell ref="D45:F45"/>
    <mergeCell ref="G45:I45"/>
    <mergeCell ref="D40:F40"/>
    <mergeCell ref="G40:I40"/>
    <mergeCell ref="D41:F41"/>
    <mergeCell ref="G41:I41"/>
    <mergeCell ref="D42:F42"/>
    <mergeCell ref="G42:I42"/>
    <mergeCell ref="D49:F49"/>
    <mergeCell ref="G49:I49"/>
    <mergeCell ref="D50:F50"/>
    <mergeCell ref="G50:I50"/>
    <mergeCell ref="D51:F51"/>
    <mergeCell ref="G51:I51"/>
    <mergeCell ref="D46:F46"/>
    <mergeCell ref="G46:I46"/>
    <mergeCell ref="D47:F47"/>
    <mergeCell ref="G47:I47"/>
    <mergeCell ref="D48:F48"/>
    <mergeCell ref="G48:I48"/>
    <mergeCell ref="D55:F55"/>
    <mergeCell ref="D56:F56"/>
    <mergeCell ref="D57:F57"/>
    <mergeCell ref="D52:F52"/>
    <mergeCell ref="G52:I52"/>
    <mergeCell ref="D53:F53"/>
    <mergeCell ref="G53:I53"/>
    <mergeCell ref="D54:F54"/>
    <mergeCell ref="G54:I54"/>
    <mergeCell ref="D64:F64"/>
    <mergeCell ref="D65:F65"/>
    <mergeCell ref="D66:F66"/>
    <mergeCell ref="D67:F67"/>
    <mergeCell ref="D68:F68"/>
    <mergeCell ref="D69:F69"/>
    <mergeCell ref="D58:F58"/>
    <mergeCell ref="D59:F59"/>
    <mergeCell ref="D60:F60"/>
    <mergeCell ref="D61:F61"/>
    <mergeCell ref="D62:F62"/>
    <mergeCell ref="D63:F63"/>
    <mergeCell ref="D76:F76"/>
    <mergeCell ref="D77:F77"/>
    <mergeCell ref="D78:F78"/>
    <mergeCell ref="D79:F79"/>
    <mergeCell ref="D80:F80"/>
    <mergeCell ref="D81:F81"/>
    <mergeCell ref="D70:F70"/>
    <mergeCell ref="D71:F71"/>
    <mergeCell ref="D72:F72"/>
    <mergeCell ref="D73:F73"/>
    <mergeCell ref="D74:F74"/>
    <mergeCell ref="D75:F75"/>
    <mergeCell ref="D88:F88"/>
    <mergeCell ref="D89:F89"/>
    <mergeCell ref="D90:F90"/>
    <mergeCell ref="D91:F91"/>
    <mergeCell ref="D92:F92"/>
    <mergeCell ref="D93:F93"/>
    <mergeCell ref="D82:F82"/>
    <mergeCell ref="D83:F83"/>
    <mergeCell ref="D84:F84"/>
    <mergeCell ref="D85:F85"/>
    <mergeCell ref="D86:F86"/>
    <mergeCell ref="D87:F87"/>
    <mergeCell ref="D100:F100"/>
    <mergeCell ref="D101:F101"/>
    <mergeCell ref="D102:F102"/>
    <mergeCell ref="D103:F103"/>
    <mergeCell ref="D104:F104"/>
    <mergeCell ref="D105:F105"/>
    <mergeCell ref="D94:F94"/>
    <mergeCell ref="D95:F95"/>
    <mergeCell ref="D96:F96"/>
    <mergeCell ref="D97:F97"/>
    <mergeCell ref="D98:F98"/>
    <mergeCell ref="D99:F99"/>
    <mergeCell ref="D112:F112"/>
    <mergeCell ref="D113:F113"/>
    <mergeCell ref="D114:F114"/>
    <mergeCell ref="D115:F115"/>
    <mergeCell ref="D116:F116"/>
    <mergeCell ref="D117:F117"/>
    <mergeCell ref="D106:F106"/>
    <mergeCell ref="D107:F107"/>
    <mergeCell ref="D108:F108"/>
    <mergeCell ref="D109:F109"/>
    <mergeCell ref="D110:F110"/>
    <mergeCell ref="D111:F111"/>
    <mergeCell ref="D124:F124"/>
    <mergeCell ref="D125:F125"/>
    <mergeCell ref="D126:F126"/>
    <mergeCell ref="D127:F127"/>
    <mergeCell ref="D128:F128"/>
    <mergeCell ref="D129:F129"/>
    <mergeCell ref="D118:F118"/>
    <mergeCell ref="D119:F119"/>
    <mergeCell ref="D120:F120"/>
    <mergeCell ref="D121:F121"/>
    <mergeCell ref="D122:F122"/>
    <mergeCell ref="D123:F123"/>
    <mergeCell ref="D136:F136"/>
    <mergeCell ref="D137:F137"/>
    <mergeCell ref="D138:F138"/>
    <mergeCell ref="D139:F139"/>
    <mergeCell ref="D140:F140"/>
    <mergeCell ref="D141:F141"/>
    <mergeCell ref="D130:F130"/>
    <mergeCell ref="D131:F131"/>
    <mergeCell ref="D132:F132"/>
    <mergeCell ref="D133:F133"/>
    <mergeCell ref="D134:F134"/>
    <mergeCell ref="D135:F135"/>
    <mergeCell ref="D148:F148"/>
    <mergeCell ref="D149:F149"/>
    <mergeCell ref="D150:F150"/>
    <mergeCell ref="D151:F151"/>
    <mergeCell ref="D152:F152"/>
    <mergeCell ref="D153:F153"/>
    <mergeCell ref="D142:F142"/>
    <mergeCell ref="D143:F143"/>
    <mergeCell ref="D144:F144"/>
    <mergeCell ref="D145:F145"/>
    <mergeCell ref="D146:F146"/>
    <mergeCell ref="D147:F147"/>
    <mergeCell ref="D160:F160"/>
    <mergeCell ref="D161:F161"/>
    <mergeCell ref="D162:F162"/>
    <mergeCell ref="D163:F163"/>
    <mergeCell ref="D164:F164"/>
    <mergeCell ref="D165:F165"/>
    <mergeCell ref="D154:F154"/>
    <mergeCell ref="D155:F155"/>
    <mergeCell ref="D156:F156"/>
    <mergeCell ref="D157:F157"/>
    <mergeCell ref="D158:F158"/>
    <mergeCell ref="D159:F159"/>
    <mergeCell ref="D172:F172"/>
    <mergeCell ref="D173:F173"/>
    <mergeCell ref="D174:F174"/>
    <mergeCell ref="D175:F175"/>
    <mergeCell ref="D176:F176"/>
    <mergeCell ref="D177:F177"/>
    <mergeCell ref="D166:F166"/>
    <mergeCell ref="D167:F167"/>
    <mergeCell ref="D168:F168"/>
    <mergeCell ref="D169:F169"/>
    <mergeCell ref="D170:F170"/>
    <mergeCell ref="D171:F171"/>
    <mergeCell ref="D184:F184"/>
    <mergeCell ref="D185:F185"/>
    <mergeCell ref="D186:F186"/>
    <mergeCell ref="D187:F187"/>
    <mergeCell ref="D188:F188"/>
    <mergeCell ref="D189:F189"/>
    <mergeCell ref="D178:F178"/>
    <mergeCell ref="D179:F179"/>
    <mergeCell ref="D180:F180"/>
    <mergeCell ref="D181:F181"/>
    <mergeCell ref="D182:F182"/>
    <mergeCell ref="D183:F183"/>
    <mergeCell ref="D196:F196"/>
    <mergeCell ref="D197:F197"/>
    <mergeCell ref="D198:F198"/>
    <mergeCell ref="D199:F199"/>
    <mergeCell ref="D200:F200"/>
    <mergeCell ref="D201:F201"/>
    <mergeCell ref="D190:F190"/>
    <mergeCell ref="D191:F191"/>
    <mergeCell ref="D192:F192"/>
    <mergeCell ref="D193:F193"/>
    <mergeCell ref="D194:F194"/>
    <mergeCell ref="D195:F195"/>
    <mergeCell ref="D208:F208"/>
    <mergeCell ref="D209:F209"/>
    <mergeCell ref="D210:F210"/>
    <mergeCell ref="D211:F211"/>
    <mergeCell ref="D212:F212"/>
    <mergeCell ref="D213:F213"/>
    <mergeCell ref="D202:F202"/>
    <mergeCell ref="D203:F203"/>
    <mergeCell ref="D204:F204"/>
    <mergeCell ref="D205:F205"/>
    <mergeCell ref="D206:F206"/>
    <mergeCell ref="D207:F207"/>
    <mergeCell ref="D220:F220"/>
    <mergeCell ref="D221:F221"/>
    <mergeCell ref="D222:F222"/>
    <mergeCell ref="D223:F223"/>
    <mergeCell ref="D224:F224"/>
    <mergeCell ref="D225:F225"/>
    <mergeCell ref="D214:F214"/>
    <mergeCell ref="D215:F215"/>
    <mergeCell ref="D216:F216"/>
    <mergeCell ref="D217:F217"/>
    <mergeCell ref="D218:F218"/>
    <mergeCell ref="D219:F219"/>
    <mergeCell ref="D232:F232"/>
    <mergeCell ref="D233:F233"/>
    <mergeCell ref="D234:F234"/>
    <mergeCell ref="D235:F235"/>
    <mergeCell ref="D236:F236"/>
    <mergeCell ref="D237:F237"/>
    <mergeCell ref="D226:F226"/>
    <mergeCell ref="D227:F227"/>
    <mergeCell ref="D228:F228"/>
    <mergeCell ref="D229:F229"/>
    <mergeCell ref="D230:F230"/>
    <mergeCell ref="D231:F231"/>
    <mergeCell ref="D244:F244"/>
    <mergeCell ref="D245:F245"/>
    <mergeCell ref="D246:F246"/>
    <mergeCell ref="D247:F247"/>
    <mergeCell ref="D248:F248"/>
    <mergeCell ref="D249:F249"/>
    <mergeCell ref="D238:F238"/>
    <mergeCell ref="D239:F239"/>
    <mergeCell ref="D240:F240"/>
    <mergeCell ref="D241:F241"/>
    <mergeCell ref="D242:F242"/>
    <mergeCell ref="D243:F243"/>
    <mergeCell ref="D256:F256"/>
    <mergeCell ref="D257:F257"/>
    <mergeCell ref="D258:F258"/>
    <mergeCell ref="D259:F259"/>
    <mergeCell ref="D260:F260"/>
    <mergeCell ref="D261:F261"/>
    <mergeCell ref="D250:F250"/>
    <mergeCell ref="D251:F251"/>
    <mergeCell ref="D252:F252"/>
    <mergeCell ref="D253:F253"/>
    <mergeCell ref="D254:F254"/>
    <mergeCell ref="D255:F255"/>
    <mergeCell ref="D268:F268"/>
    <mergeCell ref="D269:F269"/>
    <mergeCell ref="D270:F270"/>
    <mergeCell ref="D271:F271"/>
    <mergeCell ref="D272:F272"/>
    <mergeCell ref="D273:F273"/>
    <mergeCell ref="D262:F262"/>
    <mergeCell ref="D263:F263"/>
    <mergeCell ref="D264:F264"/>
    <mergeCell ref="D265:F265"/>
    <mergeCell ref="D266:F266"/>
    <mergeCell ref="D267:F267"/>
    <mergeCell ref="D280:F280"/>
    <mergeCell ref="D281:F281"/>
    <mergeCell ref="D282:F282"/>
    <mergeCell ref="D283:F283"/>
    <mergeCell ref="D284:F284"/>
    <mergeCell ref="D285:F285"/>
    <mergeCell ref="D274:F274"/>
    <mergeCell ref="D275:F275"/>
    <mergeCell ref="D276:F276"/>
    <mergeCell ref="D277:F277"/>
    <mergeCell ref="D278:F278"/>
    <mergeCell ref="D279:F279"/>
    <mergeCell ref="D298:F298"/>
    <mergeCell ref="D299:F299"/>
    <mergeCell ref="D292:F292"/>
    <mergeCell ref="D293:F293"/>
    <mergeCell ref="D294:F294"/>
    <mergeCell ref="D295:F295"/>
    <mergeCell ref="D296:F296"/>
    <mergeCell ref="D297:F297"/>
    <mergeCell ref="D286:F286"/>
    <mergeCell ref="D287:F287"/>
    <mergeCell ref="D288:F288"/>
    <mergeCell ref="D289:F289"/>
    <mergeCell ref="D290:F290"/>
    <mergeCell ref="D291:F291"/>
    <mergeCell ref="D33:F33"/>
    <mergeCell ref="G31:I31"/>
    <mergeCell ref="G32:I32"/>
    <mergeCell ref="G33:I33"/>
    <mergeCell ref="D28:F28"/>
    <mergeCell ref="G28:I28"/>
    <mergeCell ref="D29:F29"/>
    <mergeCell ref="G29:I29"/>
    <mergeCell ref="D30:F30"/>
    <mergeCell ref="G30:I30"/>
    <mergeCell ref="D31:F31"/>
    <mergeCell ref="D32:F32"/>
    <mergeCell ref="D25:F25"/>
    <mergeCell ref="G25:I25"/>
    <mergeCell ref="D26:F26"/>
    <mergeCell ref="G26:I26"/>
    <mergeCell ref="D27:F27"/>
    <mergeCell ref="G27:I27"/>
    <mergeCell ref="D13:F13"/>
    <mergeCell ref="G13:I13"/>
    <mergeCell ref="D15:F15"/>
    <mergeCell ref="G15:I15"/>
    <mergeCell ref="D22:F22"/>
    <mergeCell ref="G22:I22"/>
    <mergeCell ref="D23:F23"/>
    <mergeCell ref="G23:I23"/>
    <mergeCell ref="D24:F24"/>
    <mergeCell ref="G24:I24"/>
    <mergeCell ref="D21:F21"/>
    <mergeCell ref="G21:I21"/>
    <mergeCell ref="D14:F14"/>
    <mergeCell ref="G14:I14"/>
    <mergeCell ref="D19:F19"/>
    <mergeCell ref="G19:I19"/>
    <mergeCell ref="D20:F20"/>
    <mergeCell ref="G20:I20"/>
  </mergeCells>
  <dataValidations count="1">
    <dataValidation type="list" allowBlank="1" showInputMessage="1" showErrorMessage="1" sqref="D51:F51">
      <formula1>"1: Monthly, 2: Quarterly, 3: Semi-annually, 4: Annually, 5: N/A"</formula1>
    </dataValidation>
  </dataValidations>
  <pageMargins left="0.7" right="0.7" top="0.75" bottom="0.75" header="0.3" footer="0.3"/>
  <pageSetup scale="23" orientation="portrait" r:id="rId1"/>
  <rowBreaks count="1" manualBreakCount="1">
    <brk id="54" max="16383" man="1"/>
  </rowBreaks>
  <extLst>
    <ext xmlns:x14="http://schemas.microsoft.com/office/spreadsheetml/2009/9/main" uri="{CCE6A557-97BC-4b89-ADB6-D9C93CAAB3DF}">
      <x14:dataValidations xmlns:xm="http://schemas.microsoft.com/office/excel/2006/main" count="13">
        <x14:dataValidation type="list" allowBlank="1" showInputMessage="1" showErrorMessage="1">
          <x14:formula1>
            <xm:f>Sheet3!$DA$2:$DA$5</xm:f>
          </x14:formula1>
          <xm:sqref>D47:F47</xm:sqref>
        </x14:dataValidation>
        <x14:dataValidation type="list" allowBlank="1" showInputMessage="1" showErrorMessage="1">
          <x14:formula1>
            <xm:f>Sheet3!$CZ$2:$CZ$7</xm:f>
          </x14:formula1>
          <xm:sqref>D42:F42</xm:sqref>
        </x14:dataValidation>
        <x14:dataValidation type="list" allowBlank="1" showInputMessage="1" showErrorMessage="1">
          <x14:formula1>
            <xm:f>Sheet3!$CY$2:$CY$3</xm:f>
          </x14:formula1>
          <xm:sqref>D35:F36</xm:sqref>
        </x14:dataValidation>
        <x14:dataValidation type="list" allowBlank="1" showInputMessage="1" showErrorMessage="1">
          <x14:formula1>
            <xm:f>Sheet3!$CX$2:$CX$5</xm:f>
          </x14:formula1>
          <xm:sqref>D34:F34</xm:sqref>
        </x14:dataValidation>
        <x14:dataValidation type="list" allowBlank="1" showInputMessage="1" showErrorMessage="1">
          <x14:formula1>
            <xm:f>Sheet3!$CV$2:$CV$6</xm:f>
          </x14:formula1>
          <xm:sqref>D21:F21</xm:sqref>
        </x14:dataValidation>
        <x14:dataValidation type="list" allowBlank="1" showInputMessage="1" showErrorMessage="1">
          <x14:formula1>
            <xm:f>Sheet3!$CU$2:$CU$3</xm:f>
          </x14:formula1>
          <xm:sqref>D20:F20</xm:sqref>
        </x14:dataValidation>
        <x14:dataValidation type="list" allowBlank="1" showInputMessage="1" showErrorMessage="1">
          <x14:formula1>
            <xm:f>Sheet3!$CT$2:$CT$7</xm:f>
          </x14:formula1>
          <xm:sqref>D18:F18</xm:sqref>
        </x14:dataValidation>
        <x14:dataValidation type="list" allowBlank="1" showInputMessage="1" showErrorMessage="1">
          <x14:formula1>
            <xm:f>Sheet3!$CS$2:$CS$6</xm:f>
          </x14:formula1>
          <xm:sqref>D17:F17</xm:sqref>
        </x14:dataValidation>
        <x14:dataValidation type="list" allowBlank="1" showInputMessage="1" showErrorMessage="1">
          <x14:formula1>
            <xm:f>Sheet3!$CR$2:$CR$6</xm:f>
          </x14:formula1>
          <xm:sqref>D11:F14</xm:sqref>
        </x14:dataValidation>
        <x14:dataValidation type="list" allowBlank="1" showInputMessage="1" showErrorMessage="1">
          <x14:formula1>
            <xm:f>Sheet3!$CP$2:$CP$5</xm:f>
          </x14:formula1>
          <xm:sqref>D5:F5</xm:sqref>
        </x14:dataValidation>
        <x14:dataValidation type="list" allowBlank="1" showInputMessage="1" showErrorMessage="1">
          <x14:formula1>
            <xm:f>Sheet3!$CO$2:$CO$4</xm:f>
          </x14:formula1>
          <xm:sqref>D41:F41 D48:F49</xm:sqref>
        </x14:dataValidation>
        <x14:dataValidation type="list" allowBlank="1" showInputMessage="1" showErrorMessage="1">
          <x14:formula1>
            <xm:f>Sheet3!$A$2:$A$3</xm:f>
          </x14:formula1>
          <xm:sqref>D16:F16 D23:F29 D38:F40 D43:F43 D31:F33 D7:F9 D52:F52 D19:F19 D50:F50</xm:sqref>
        </x14:dataValidation>
        <x14:dataValidation type="list" allowBlank="1" showInputMessage="1" showErrorMessage="1">
          <x14:formula1>
            <xm:f>Sheet3!$BT$2:$BT$4</xm:f>
          </x14:formula1>
          <xm:sqref>D53:F54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
  <sheetViews>
    <sheetView zoomScale="60" zoomScaleNormal="60" workbookViewId="0">
      <selection activeCell="D64" sqref="D64:F64"/>
    </sheetView>
  </sheetViews>
  <sheetFormatPr defaultColWidth="9.1796875" defaultRowHeight="77.150000000000006" customHeight="1" x14ac:dyDescent="0.35"/>
  <cols>
    <col min="1" max="1" width="5.453125" style="69" customWidth="1"/>
    <col min="2" max="2" width="124.26953125" style="108" bestFit="1" customWidth="1"/>
    <col min="3" max="3" width="14.54296875" style="106" bestFit="1" customWidth="1"/>
    <col min="4" max="4" width="50.54296875" style="106" customWidth="1"/>
    <col min="5" max="6" width="50.54296875" style="69" customWidth="1"/>
    <col min="7" max="16384" width="9.1796875" style="69"/>
  </cols>
  <sheetData>
    <row r="1" spans="1:11" ht="19" thickBot="1" x14ac:dyDescent="0.4">
      <c r="A1" s="68"/>
      <c r="C1" s="103" t="s">
        <v>23</v>
      </c>
      <c r="D1" s="250" t="str">
        <f>'Section I'!D1</f>
        <v>[Enter Bidding Recordkeeper Firm Name]</v>
      </c>
      <c r="E1" s="250"/>
    </row>
    <row r="2" spans="1:11" ht="18.5" x14ac:dyDescent="0.35">
      <c r="A2" s="68"/>
      <c r="B2" s="105"/>
    </row>
    <row r="3" spans="1:11" ht="15.5" x14ac:dyDescent="0.35">
      <c r="A3" s="37"/>
      <c r="B3" s="28" t="s">
        <v>26</v>
      </c>
      <c r="C3" s="170" t="s">
        <v>27</v>
      </c>
      <c r="D3" s="186" t="s">
        <v>28</v>
      </c>
      <c r="E3" s="187"/>
      <c r="F3" s="187"/>
    </row>
    <row r="4" spans="1:11" ht="15.5" x14ac:dyDescent="0.35">
      <c r="A4" s="48"/>
      <c r="B4" s="29" t="s">
        <v>658</v>
      </c>
      <c r="C4" s="45"/>
      <c r="D4" s="45"/>
      <c r="E4" s="45"/>
      <c r="F4" s="45"/>
    </row>
    <row r="5" spans="1:11" ht="15.5" x14ac:dyDescent="0.35">
      <c r="A5" s="52"/>
      <c r="B5" s="44" t="s">
        <v>30</v>
      </c>
      <c r="C5" s="46"/>
      <c r="D5" s="251"/>
      <c r="E5" s="252"/>
      <c r="F5" s="252"/>
    </row>
    <row r="6" spans="1:11" ht="90.5" customHeight="1" x14ac:dyDescent="0.35">
      <c r="A6" s="69">
        <v>1</v>
      </c>
      <c r="B6" s="109" t="s">
        <v>659</v>
      </c>
      <c r="C6" s="110" t="s">
        <v>63</v>
      </c>
      <c r="D6" s="245"/>
      <c r="E6" s="245"/>
      <c r="F6" s="245"/>
    </row>
    <row r="7" spans="1:11" ht="90.5" customHeight="1" x14ac:dyDescent="0.35">
      <c r="A7" s="69">
        <v>2</v>
      </c>
      <c r="B7" s="109" t="s">
        <v>660</v>
      </c>
      <c r="C7" s="110" t="s">
        <v>63</v>
      </c>
      <c r="D7" s="245"/>
      <c r="E7" s="245"/>
      <c r="F7" s="245"/>
      <c r="H7" s="90"/>
      <c r="I7" s="90"/>
      <c r="J7" s="90"/>
      <c r="K7" s="90"/>
    </row>
    <row r="8" spans="1:11" ht="90.5" customHeight="1" x14ac:dyDescent="0.35">
      <c r="A8" s="69">
        <v>3</v>
      </c>
      <c r="B8" s="109" t="s">
        <v>661</v>
      </c>
      <c r="C8" s="110" t="s">
        <v>63</v>
      </c>
      <c r="D8" s="245"/>
      <c r="E8" s="245"/>
      <c r="F8" s="245"/>
      <c r="H8" s="90"/>
      <c r="I8" s="90"/>
      <c r="J8" s="90"/>
      <c r="K8" s="90"/>
    </row>
    <row r="9" spans="1:11" ht="90.5" customHeight="1" x14ac:dyDescent="0.35">
      <c r="A9" s="69">
        <v>4</v>
      </c>
      <c r="B9" s="109" t="s">
        <v>662</v>
      </c>
      <c r="C9" s="110" t="s">
        <v>32</v>
      </c>
      <c r="D9" s="189"/>
      <c r="E9" s="189"/>
      <c r="F9" s="189"/>
      <c r="H9" s="90"/>
      <c r="I9" s="90"/>
      <c r="J9" s="90"/>
      <c r="K9" s="90"/>
    </row>
    <row r="10" spans="1:11" ht="90.5" customHeight="1" x14ac:dyDescent="0.35">
      <c r="B10" s="111" t="s">
        <v>663</v>
      </c>
      <c r="C10" s="110" t="s">
        <v>63</v>
      </c>
      <c r="D10" s="245"/>
      <c r="E10" s="245"/>
      <c r="F10" s="245"/>
      <c r="H10" s="90"/>
      <c r="I10" s="90"/>
      <c r="J10" s="90"/>
      <c r="K10" s="90"/>
    </row>
    <row r="11" spans="1:11" ht="90.5" customHeight="1" x14ac:dyDescent="0.35">
      <c r="A11" s="69">
        <v>5</v>
      </c>
      <c r="B11" s="109" t="s">
        <v>664</v>
      </c>
      <c r="C11" s="110" t="s">
        <v>63</v>
      </c>
      <c r="D11" s="245"/>
      <c r="E11" s="245"/>
      <c r="F11" s="245"/>
    </row>
    <row r="12" spans="1:11" ht="90.5" customHeight="1" x14ac:dyDescent="0.35">
      <c r="A12" s="69">
        <v>6</v>
      </c>
      <c r="B12" s="109" t="s">
        <v>665</v>
      </c>
      <c r="C12" s="110" t="s">
        <v>32</v>
      </c>
      <c r="D12" s="189"/>
      <c r="E12" s="189"/>
      <c r="F12" s="189"/>
    </row>
    <row r="13" spans="1:11" ht="90.5" customHeight="1" x14ac:dyDescent="0.35">
      <c r="B13" s="111" t="s">
        <v>666</v>
      </c>
      <c r="C13" s="110" t="s">
        <v>63</v>
      </c>
      <c r="D13" s="245"/>
      <c r="E13" s="245"/>
      <c r="F13" s="245"/>
    </row>
    <row r="14" spans="1:11" ht="90.5" customHeight="1" x14ac:dyDescent="0.35">
      <c r="A14" s="69">
        <v>7</v>
      </c>
      <c r="B14" s="109" t="s">
        <v>667</v>
      </c>
      <c r="C14" s="110" t="s">
        <v>63</v>
      </c>
      <c r="D14" s="245"/>
      <c r="E14" s="245"/>
      <c r="F14" s="245"/>
    </row>
    <row r="15" spans="1:11" ht="90.5" customHeight="1" x14ac:dyDescent="0.35">
      <c r="A15" s="69">
        <v>8</v>
      </c>
      <c r="B15" s="109" t="s">
        <v>668</v>
      </c>
      <c r="C15" s="110" t="s">
        <v>32</v>
      </c>
      <c r="D15" s="189"/>
      <c r="E15" s="189"/>
      <c r="F15" s="189"/>
    </row>
    <row r="16" spans="1:11" ht="90.5" customHeight="1" x14ac:dyDescent="0.35">
      <c r="B16" s="111" t="s">
        <v>669</v>
      </c>
      <c r="C16" s="110" t="s">
        <v>63</v>
      </c>
      <c r="D16" s="245"/>
      <c r="E16" s="245"/>
      <c r="F16" s="245"/>
    </row>
    <row r="17" spans="1:6" ht="15.5" x14ac:dyDescent="0.35">
      <c r="B17" s="55" t="s">
        <v>5</v>
      </c>
      <c r="C17" s="112"/>
      <c r="D17" s="246"/>
      <c r="E17" s="246"/>
      <c r="F17" s="246"/>
    </row>
    <row r="18" spans="1:6" ht="90.5" customHeight="1" x14ac:dyDescent="0.35">
      <c r="A18" s="69">
        <v>9</v>
      </c>
      <c r="B18" s="109" t="s">
        <v>670</v>
      </c>
      <c r="C18" s="110" t="s">
        <v>32</v>
      </c>
      <c r="D18" s="189"/>
      <c r="E18" s="189"/>
      <c r="F18" s="189"/>
    </row>
    <row r="19" spans="1:6" ht="90.5" customHeight="1" x14ac:dyDescent="0.35">
      <c r="A19" s="69">
        <v>10</v>
      </c>
      <c r="B19" s="109" t="s">
        <v>671</v>
      </c>
      <c r="C19" s="110" t="s">
        <v>32</v>
      </c>
      <c r="D19" s="189"/>
      <c r="E19" s="189"/>
      <c r="F19" s="189"/>
    </row>
    <row r="20" spans="1:6" ht="90.5" customHeight="1" x14ac:dyDescent="0.35">
      <c r="A20" s="69">
        <v>11</v>
      </c>
      <c r="B20" s="109" t="s">
        <v>672</v>
      </c>
      <c r="C20" s="110" t="s">
        <v>32</v>
      </c>
      <c r="D20" s="189"/>
      <c r="E20" s="189"/>
      <c r="F20" s="189"/>
    </row>
    <row r="21" spans="1:6" ht="90.5" customHeight="1" x14ac:dyDescent="0.35">
      <c r="A21" s="69">
        <v>12</v>
      </c>
      <c r="B21" s="109" t="s">
        <v>673</v>
      </c>
      <c r="C21" s="110" t="s">
        <v>63</v>
      </c>
      <c r="D21" s="245"/>
      <c r="E21" s="245"/>
      <c r="F21" s="245"/>
    </row>
    <row r="22" spans="1:6" ht="90.5" customHeight="1" x14ac:dyDescent="0.35">
      <c r="A22" s="69">
        <v>13</v>
      </c>
      <c r="B22" s="109" t="s">
        <v>674</v>
      </c>
      <c r="C22" s="110" t="s">
        <v>63</v>
      </c>
      <c r="D22" s="245"/>
      <c r="E22" s="245"/>
      <c r="F22" s="245"/>
    </row>
    <row r="23" spans="1:6" ht="90.5" customHeight="1" x14ac:dyDescent="0.35">
      <c r="A23" s="69">
        <v>14</v>
      </c>
      <c r="B23" s="109" t="s">
        <v>675</v>
      </c>
      <c r="C23" s="110" t="s">
        <v>63</v>
      </c>
      <c r="D23" s="245"/>
      <c r="E23" s="245"/>
      <c r="F23" s="245"/>
    </row>
    <row r="24" spans="1:6" ht="90.5" customHeight="1" x14ac:dyDescent="0.35">
      <c r="A24" s="69">
        <v>15</v>
      </c>
      <c r="B24" s="109" t="s">
        <v>676</v>
      </c>
      <c r="C24" s="110" t="s">
        <v>63</v>
      </c>
      <c r="D24" s="245"/>
      <c r="E24" s="245"/>
      <c r="F24" s="245"/>
    </row>
    <row r="25" spans="1:6" ht="90.5" customHeight="1" x14ac:dyDescent="0.35">
      <c r="A25" s="69">
        <v>16</v>
      </c>
      <c r="B25" s="109" t="s">
        <v>677</v>
      </c>
      <c r="C25" s="110" t="s">
        <v>63</v>
      </c>
      <c r="D25" s="245"/>
      <c r="E25" s="245"/>
      <c r="F25" s="245"/>
    </row>
    <row r="26" spans="1:6" ht="90.5" customHeight="1" x14ac:dyDescent="0.35">
      <c r="A26" s="69">
        <v>17</v>
      </c>
      <c r="B26" s="109" t="s">
        <v>678</v>
      </c>
      <c r="C26" s="110" t="s">
        <v>32</v>
      </c>
      <c r="D26" s="245"/>
      <c r="E26" s="245"/>
      <c r="F26" s="245"/>
    </row>
    <row r="27" spans="1:6" ht="90.5" customHeight="1" x14ac:dyDescent="0.35">
      <c r="A27" s="69">
        <v>18</v>
      </c>
      <c r="B27" s="109" t="s">
        <v>679</v>
      </c>
      <c r="C27" s="110" t="s">
        <v>32</v>
      </c>
      <c r="D27" s="189"/>
      <c r="E27" s="189"/>
      <c r="F27" s="189"/>
    </row>
    <row r="28" spans="1:6" ht="90.5" customHeight="1" x14ac:dyDescent="0.35">
      <c r="A28" s="69">
        <v>19</v>
      </c>
      <c r="B28" s="109" t="s">
        <v>680</v>
      </c>
      <c r="C28" s="110" t="s">
        <v>63</v>
      </c>
      <c r="D28" s="245"/>
      <c r="E28" s="245"/>
      <c r="F28" s="245"/>
    </row>
    <row r="29" spans="1:6" ht="90.5" customHeight="1" x14ac:dyDescent="0.35">
      <c r="A29" s="69">
        <v>20</v>
      </c>
      <c r="B29" s="109" t="s">
        <v>681</v>
      </c>
      <c r="C29" s="110" t="s">
        <v>63</v>
      </c>
      <c r="D29" s="245"/>
      <c r="E29" s="245"/>
      <c r="F29" s="245"/>
    </row>
    <row r="30" spans="1:6" ht="90.5" customHeight="1" x14ac:dyDescent="0.35">
      <c r="A30" s="69">
        <v>21</v>
      </c>
      <c r="B30" s="109" t="s">
        <v>682</v>
      </c>
      <c r="C30" s="110" t="s">
        <v>63</v>
      </c>
      <c r="D30" s="245"/>
      <c r="E30" s="245"/>
      <c r="F30" s="245"/>
    </row>
    <row r="31" spans="1:6" ht="15.5" x14ac:dyDescent="0.35">
      <c r="B31" s="55" t="s">
        <v>7</v>
      </c>
      <c r="C31" s="112"/>
      <c r="D31" s="246"/>
      <c r="E31" s="246"/>
      <c r="F31" s="246"/>
    </row>
    <row r="32" spans="1:6" ht="90.5" customHeight="1" x14ac:dyDescent="0.35">
      <c r="A32" s="69">
        <v>22</v>
      </c>
      <c r="B32" s="109" t="s">
        <v>683</v>
      </c>
      <c r="C32" s="110" t="s">
        <v>63</v>
      </c>
      <c r="D32" s="245"/>
      <c r="E32" s="245"/>
      <c r="F32" s="245"/>
    </row>
    <row r="33" spans="1:9" ht="90.5" customHeight="1" x14ac:dyDescent="0.35">
      <c r="A33" s="69">
        <v>23</v>
      </c>
      <c r="B33" s="109" t="s">
        <v>684</v>
      </c>
      <c r="C33" s="110" t="s">
        <v>63</v>
      </c>
      <c r="D33" s="245"/>
      <c r="E33" s="245"/>
      <c r="F33" s="245"/>
    </row>
    <row r="34" spans="1:9" ht="90.5" customHeight="1" x14ac:dyDescent="0.35">
      <c r="A34" s="69">
        <v>24</v>
      </c>
      <c r="B34" s="109" t="s">
        <v>685</v>
      </c>
      <c r="C34" s="110" t="s">
        <v>63</v>
      </c>
      <c r="D34" s="245"/>
      <c r="E34" s="245"/>
      <c r="F34" s="245"/>
    </row>
    <row r="35" spans="1:9" ht="90.5" customHeight="1" x14ac:dyDescent="0.35">
      <c r="A35" s="69">
        <v>25</v>
      </c>
      <c r="B35" s="109" t="s">
        <v>686</v>
      </c>
      <c r="C35" s="110" t="s">
        <v>63</v>
      </c>
      <c r="D35" s="245"/>
      <c r="E35" s="245"/>
      <c r="F35" s="245"/>
    </row>
    <row r="36" spans="1:9" ht="90.5" customHeight="1" x14ac:dyDescent="0.35">
      <c r="A36" s="69">
        <v>26</v>
      </c>
      <c r="B36" s="109" t="s">
        <v>687</v>
      </c>
      <c r="C36" s="110" t="s">
        <v>63</v>
      </c>
      <c r="D36" s="245"/>
      <c r="E36" s="245"/>
      <c r="F36" s="245"/>
    </row>
    <row r="37" spans="1:9" ht="90.5" customHeight="1" x14ac:dyDescent="0.35">
      <c r="A37" s="69">
        <v>27</v>
      </c>
      <c r="B37" s="109" t="s">
        <v>688</v>
      </c>
      <c r="C37" s="110" t="s">
        <v>63</v>
      </c>
      <c r="D37" s="245"/>
      <c r="E37" s="245"/>
      <c r="F37" s="245"/>
    </row>
    <row r="38" spans="1:9" ht="90.5" customHeight="1" x14ac:dyDescent="0.35">
      <c r="A38" s="69">
        <v>28</v>
      </c>
      <c r="B38" s="109" t="s">
        <v>689</v>
      </c>
      <c r="C38" s="110" t="s">
        <v>63</v>
      </c>
      <c r="D38" s="245"/>
      <c r="E38" s="245"/>
      <c r="F38" s="245"/>
    </row>
    <row r="39" spans="1:9" ht="90.5" customHeight="1" x14ac:dyDescent="0.35">
      <c r="A39" s="69">
        <v>29</v>
      </c>
      <c r="B39" s="109" t="s">
        <v>690</v>
      </c>
      <c r="C39" s="110" t="s">
        <v>63</v>
      </c>
      <c r="D39" s="245"/>
      <c r="E39" s="245"/>
      <c r="F39" s="245"/>
    </row>
    <row r="40" spans="1:9" ht="90.5" customHeight="1" x14ac:dyDescent="0.35">
      <c r="A40" s="69">
        <v>30</v>
      </c>
      <c r="B40" s="109" t="s">
        <v>691</v>
      </c>
      <c r="C40" s="110" t="s">
        <v>32</v>
      </c>
      <c r="D40" s="189"/>
      <c r="E40" s="189"/>
      <c r="F40" s="189"/>
    </row>
    <row r="41" spans="1:9" ht="15.5" x14ac:dyDescent="0.35">
      <c r="B41" s="55" t="s">
        <v>466</v>
      </c>
      <c r="C41" s="112"/>
      <c r="D41" s="246"/>
      <c r="E41" s="246"/>
      <c r="F41" s="246"/>
    </row>
    <row r="42" spans="1:9" ht="90.5" customHeight="1" x14ac:dyDescent="0.35">
      <c r="A42" s="69">
        <v>31</v>
      </c>
      <c r="B42" s="109" t="s">
        <v>692</v>
      </c>
      <c r="C42" s="110" t="s">
        <v>32</v>
      </c>
      <c r="D42" s="245"/>
      <c r="E42" s="245"/>
      <c r="F42" s="245"/>
    </row>
    <row r="43" spans="1:9" ht="90.5" customHeight="1" x14ac:dyDescent="0.35">
      <c r="A43" s="69">
        <v>32</v>
      </c>
      <c r="B43" s="109" t="s">
        <v>693</v>
      </c>
      <c r="C43" s="110" t="s">
        <v>32</v>
      </c>
      <c r="D43" s="189"/>
      <c r="E43" s="189"/>
      <c r="F43" s="189"/>
    </row>
    <row r="44" spans="1:9" ht="90.5" customHeight="1" x14ac:dyDescent="0.35">
      <c r="A44" s="69">
        <v>33</v>
      </c>
      <c r="B44" s="109" t="s">
        <v>694</v>
      </c>
      <c r="C44" s="110" t="s">
        <v>32</v>
      </c>
      <c r="D44" s="189"/>
      <c r="E44" s="189"/>
      <c r="F44" s="189"/>
    </row>
    <row r="45" spans="1:9" ht="90.5" customHeight="1" x14ac:dyDescent="0.35">
      <c r="A45" s="69">
        <v>34</v>
      </c>
      <c r="B45" s="109" t="s">
        <v>695</v>
      </c>
      <c r="C45" s="110" t="s">
        <v>63</v>
      </c>
      <c r="D45" s="245"/>
      <c r="E45" s="245"/>
      <c r="F45" s="245"/>
    </row>
    <row r="46" spans="1:9" ht="90.5" customHeight="1" x14ac:dyDescent="0.35">
      <c r="A46" s="69">
        <v>35</v>
      </c>
      <c r="B46" s="109" t="s">
        <v>696</v>
      </c>
      <c r="C46" s="110" t="s">
        <v>63</v>
      </c>
      <c r="D46" s="245"/>
      <c r="E46" s="245"/>
      <c r="F46" s="245"/>
    </row>
    <row r="47" spans="1:9" ht="90.5" customHeight="1" x14ac:dyDescent="0.35">
      <c r="A47" s="69">
        <v>36</v>
      </c>
      <c r="B47" s="109" t="s">
        <v>697</v>
      </c>
      <c r="C47" s="110" t="s">
        <v>32</v>
      </c>
      <c r="D47" s="189"/>
      <c r="E47" s="189"/>
      <c r="F47" s="202"/>
      <c r="G47" s="247"/>
      <c r="H47" s="248"/>
      <c r="I47" s="248"/>
    </row>
    <row r="48" spans="1:9" ht="15.5" x14ac:dyDescent="0.35">
      <c r="B48" s="55" t="s">
        <v>11</v>
      </c>
      <c r="C48" s="112"/>
      <c r="D48" s="246"/>
      <c r="E48" s="246"/>
      <c r="F48" s="246"/>
    </row>
    <row r="49" spans="1:9" ht="90.5" customHeight="1" x14ac:dyDescent="0.35">
      <c r="A49" s="69">
        <v>37</v>
      </c>
      <c r="B49" s="109" t="s">
        <v>698</v>
      </c>
      <c r="C49" s="110" t="s">
        <v>63</v>
      </c>
      <c r="D49" s="245"/>
      <c r="E49" s="245"/>
      <c r="F49" s="245"/>
    </row>
    <row r="50" spans="1:9" ht="90.5" customHeight="1" x14ac:dyDescent="0.35">
      <c r="A50" s="69">
        <v>38</v>
      </c>
      <c r="B50" s="109" t="s">
        <v>699</v>
      </c>
      <c r="C50" s="110" t="s">
        <v>63</v>
      </c>
      <c r="D50" s="245"/>
      <c r="E50" s="245"/>
      <c r="F50" s="245"/>
    </row>
    <row r="51" spans="1:9" ht="90.5" customHeight="1" x14ac:dyDescent="0.35">
      <c r="B51" s="111" t="s">
        <v>700</v>
      </c>
      <c r="C51" s="110" t="s">
        <v>63</v>
      </c>
      <c r="D51" s="245"/>
      <c r="E51" s="245"/>
      <c r="F51" s="245"/>
    </row>
    <row r="52" spans="1:9" ht="90.5" customHeight="1" x14ac:dyDescent="0.35">
      <c r="B52" s="111" t="s">
        <v>701</v>
      </c>
      <c r="C52" s="110" t="s">
        <v>63</v>
      </c>
      <c r="D52" s="245"/>
      <c r="E52" s="245"/>
      <c r="F52" s="245"/>
    </row>
    <row r="53" spans="1:9" ht="90.5" customHeight="1" x14ac:dyDescent="0.35">
      <c r="B53" s="111" t="s">
        <v>702</v>
      </c>
      <c r="C53" s="110" t="s">
        <v>63</v>
      </c>
      <c r="D53" s="245"/>
      <c r="E53" s="245"/>
      <c r="F53" s="245"/>
    </row>
    <row r="54" spans="1:9" ht="90.5" customHeight="1" x14ac:dyDescent="0.35">
      <c r="B54" s="111" t="s">
        <v>703</v>
      </c>
      <c r="C54" s="110" t="s">
        <v>63</v>
      </c>
      <c r="D54" s="245"/>
      <c r="E54" s="245"/>
      <c r="F54" s="245"/>
    </row>
    <row r="55" spans="1:9" ht="90.5" customHeight="1" x14ac:dyDescent="0.35">
      <c r="B55" s="111" t="s">
        <v>704</v>
      </c>
      <c r="C55" s="110" t="s">
        <v>63</v>
      </c>
      <c r="D55" s="245"/>
      <c r="E55" s="245"/>
      <c r="F55" s="245"/>
    </row>
    <row r="56" spans="1:9" ht="90.5" customHeight="1" x14ac:dyDescent="0.35">
      <c r="A56" s="69">
        <v>39</v>
      </c>
      <c r="B56" s="109" t="s">
        <v>705</v>
      </c>
      <c r="C56" s="110" t="s">
        <v>63</v>
      </c>
      <c r="D56" s="245"/>
      <c r="E56" s="245"/>
      <c r="F56" s="245"/>
    </row>
    <row r="57" spans="1:9" ht="90.5" customHeight="1" x14ac:dyDescent="0.35">
      <c r="A57" s="69">
        <v>40</v>
      </c>
      <c r="B57" s="109" t="s">
        <v>706</v>
      </c>
      <c r="C57" s="110" t="s">
        <v>32</v>
      </c>
      <c r="D57" s="189"/>
      <c r="E57" s="189"/>
      <c r="F57" s="189"/>
    </row>
    <row r="58" spans="1:9" ht="90.5" customHeight="1" x14ac:dyDescent="0.35">
      <c r="A58" s="69">
        <v>41</v>
      </c>
      <c r="B58" s="113" t="s">
        <v>707</v>
      </c>
      <c r="C58" s="110" t="s">
        <v>63</v>
      </c>
      <c r="D58" s="245"/>
      <c r="E58" s="245"/>
      <c r="F58" s="245"/>
    </row>
    <row r="59" spans="1:9" ht="90.5" customHeight="1" x14ac:dyDescent="0.35">
      <c r="A59" s="69">
        <v>42</v>
      </c>
      <c r="B59" s="109" t="s">
        <v>708</v>
      </c>
      <c r="C59" s="110" t="s">
        <v>63</v>
      </c>
      <c r="D59" s="245"/>
      <c r="E59" s="245"/>
      <c r="F59" s="245"/>
    </row>
    <row r="60" spans="1:9" ht="90.5" customHeight="1" x14ac:dyDescent="0.35">
      <c r="A60" s="69">
        <v>43</v>
      </c>
      <c r="B60" s="109" t="s">
        <v>709</v>
      </c>
      <c r="C60" s="110" t="s">
        <v>32</v>
      </c>
      <c r="D60" s="189"/>
      <c r="E60" s="189"/>
      <c r="F60" s="189"/>
    </row>
    <row r="61" spans="1:9" ht="90.5" customHeight="1" x14ac:dyDescent="0.35">
      <c r="A61" s="69">
        <v>44</v>
      </c>
      <c r="B61" s="109" t="s">
        <v>710</v>
      </c>
      <c r="C61" s="110" t="s">
        <v>63</v>
      </c>
      <c r="D61" s="245"/>
      <c r="E61" s="245"/>
      <c r="F61" s="245"/>
    </row>
    <row r="62" spans="1:9" ht="15.5" x14ac:dyDescent="0.35">
      <c r="B62" s="55" t="s">
        <v>711</v>
      </c>
      <c r="C62" s="112"/>
      <c r="D62" s="246"/>
      <c r="E62" s="246"/>
      <c r="F62" s="246"/>
    </row>
    <row r="63" spans="1:9" ht="90.5" customHeight="1" x14ac:dyDescent="0.35">
      <c r="A63" s="69">
        <v>45</v>
      </c>
      <c r="B63" s="109" t="s">
        <v>712</v>
      </c>
      <c r="C63" s="110" t="s">
        <v>63</v>
      </c>
      <c r="D63" s="245"/>
      <c r="E63" s="245"/>
      <c r="F63" s="245"/>
    </row>
    <row r="64" spans="1:9" ht="90.5" customHeight="1" x14ac:dyDescent="0.35">
      <c r="A64" s="69">
        <v>46</v>
      </c>
      <c r="B64" s="109" t="s">
        <v>713</v>
      </c>
      <c r="C64" s="110" t="s">
        <v>63</v>
      </c>
      <c r="D64" s="245"/>
      <c r="E64" s="245"/>
      <c r="F64" s="249"/>
      <c r="G64" s="247"/>
      <c r="H64" s="248"/>
      <c r="I64" s="248"/>
    </row>
    <row r="65" spans="1:6" ht="90.5" customHeight="1" x14ac:dyDescent="0.35">
      <c r="A65" s="69">
        <v>47</v>
      </c>
      <c r="B65" s="109" t="s">
        <v>714</v>
      </c>
      <c r="C65" s="110" t="s">
        <v>63</v>
      </c>
      <c r="D65" s="245"/>
      <c r="E65" s="245"/>
      <c r="F65" s="245"/>
    </row>
  </sheetData>
  <sheetProtection algorithmName="SHA-512" hashValue="Iw5yA+bKoQlKXBpfTKgoIOStaLcRUUOw3IvU5fDGCzyy2JZf1p9mbnTt91uxSs9sXXOej0QCOA52LdvuUNGv2Q==" saltValue="Aap/vqaGaPPYr5USmBw2rA==" spinCount="100000" sheet="1" selectLockedCells="1"/>
  <mergeCells count="65">
    <mergeCell ref="D1:E1"/>
    <mergeCell ref="D5:F5"/>
    <mergeCell ref="D3:F3"/>
    <mergeCell ref="D23:F23"/>
    <mergeCell ref="D24:F24"/>
    <mergeCell ref="D25:F25"/>
    <mergeCell ref="D6:F6"/>
    <mergeCell ref="D16:F16"/>
    <mergeCell ref="D17:F17"/>
    <mergeCell ref="D19:F19"/>
    <mergeCell ref="D20:F20"/>
    <mergeCell ref="D7:F7"/>
    <mergeCell ref="D8:F8"/>
    <mergeCell ref="D9:F9"/>
    <mergeCell ref="D10:F10"/>
    <mergeCell ref="D15:F15"/>
    <mergeCell ref="D65:F65"/>
    <mergeCell ref="D27:F27"/>
    <mergeCell ref="D33:F33"/>
    <mergeCell ref="D36:F36"/>
    <mergeCell ref="D37:F37"/>
    <mergeCell ref="D46:F46"/>
    <mergeCell ref="D38:F38"/>
    <mergeCell ref="D39:F39"/>
    <mergeCell ref="D40:F40"/>
    <mergeCell ref="D44:F44"/>
    <mergeCell ref="D45:F45"/>
    <mergeCell ref="D47:F47"/>
    <mergeCell ref="D29:F29"/>
    <mergeCell ref="D30:F30"/>
    <mergeCell ref="D64:F64"/>
    <mergeCell ref="D61:F61"/>
    <mergeCell ref="G64:I64"/>
    <mergeCell ref="D11:F11"/>
    <mergeCell ref="D48:F48"/>
    <mergeCell ref="D32:F32"/>
    <mergeCell ref="D41:F41"/>
    <mergeCell ref="D42:F42"/>
    <mergeCell ref="D43:F43"/>
    <mergeCell ref="D18:F18"/>
    <mergeCell ref="D21:F21"/>
    <mergeCell ref="D22:F22"/>
    <mergeCell ref="D62:F62"/>
    <mergeCell ref="G47:I47"/>
    <mergeCell ref="D63:F63"/>
    <mergeCell ref="D12:F12"/>
    <mergeCell ref="D13:F13"/>
    <mergeCell ref="D14:F14"/>
    <mergeCell ref="D26:F26"/>
    <mergeCell ref="D31:F31"/>
    <mergeCell ref="D28:F28"/>
    <mergeCell ref="D35:F35"/>
    <mergeCell ref="D34:F34"/>
    <mergeCell ref="D58:F58"/>
    <mergeCell ref="D60:F60"/>
    <mergeCell ref="D54:F54"/>
    <mergeCell ref="D55:F55"/>
    <mergeCell ref="D56:F56"/>
    <mergeCell ref="D57:F57"/>
    <mergeCell ref="D59:F59"/>
    <mergeCell ref="D49:F49"/>
    <mergeCell ref="D50:F50"/>
    <mergeCell ref="D51:F51"/>
    <mergeCell ref="D52:F52"/>
    <mergeCell ref="D53:F53"/>
  </mergeCells>
  <pageMargins left="0.7" right="0.7" top="0.75" bottom="0.75" header="0.3" footer="0.3"/>
  <pageSetup scale="30" orientation="portrait" r:id="rId1"/>
  <colBreaks count="1" manualBreakCount="1">
    <brk id="6" max="1048575" man="1"/>
  </col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Sheet3!$A$2:$A$3</xm:f>
          </x14:formula1>
          <xm:sqref>D18:F20 D43:F44 D27:F27 D40:F40 D47:F47 D12:F12 D15:F15 D57:F57 D60:F60 D9:F9</xm:sqref>
        </x14:dataValidation>
        <x14:dataValidation type="list" allowBlank="1" showInputMessage="1" showErrorMessage="1">
          <x14:formula1>
            <xm:f>Sheet3!$DC$2:$DC$8</xm:f>
          </x14:formula1>
          <xm:sqref>D26:F26</xm:sqref>
        </x14:dataValidation>
        <x14:dataValidation type="list" allowBlank="1" showInputMessage="1" showErrorMessage="1">
          <x14:formula1>
            <xm:f>Sheet3!$DD$2:$DD$5</xm:f>
          </x14:formula1>
          <xm:sqref>D42:F42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6"/>
  <sheetViews>
    <sheetView zoomScale="70" zoomScaleNormal="70" workbookViewId="0">
      <selection activeCell="I22" sqref="I22"/>
    </sheetView>
  </sheetViews>
  <sheetFormatPr defaultColWidth="8.7265625" defaultRowHeight="14.5" x14ac:dyDescent="0.35"/>
  <cols>
    <col min="1" max="1" width="7" customWidth="1"/>
    <col min="2" max="2" width="31.26953125" customWidth="1"/>
    <col min="3" max="3" width="72.26953125" bestFit="1" customWidth="1"/>
    <col min="4" max="4" width="16.54296875" bestFit="1" customWidth="1"/>
    <col min="5" max="5" width="18.453125" bestFit="1" customWidth="1"/>
    <col min="6" max="6" width="10.453125" customWidth="1"/>
    <col min="7" max="7" width="7.7265625" customWidth="1"/>
    <col min="8" max="8" width="36" bestFit="1" customWidth="1"/>
    <col min="9" max="9" width="14.1796875" customWidth="1"/>
    <col min="10" max="10" width="53.7265625" customWidth="1"/>
    <col min="11" max="11" width="16.453125" customWidth="1"/>
    <col min="12" max="12" width="7.26953125" bestFit="1" customWidth="1"/>
    <col min="13" max="13" width="36.453125" customWidth="1"/>
    <col min="14" max="14" width="20.1796875" bestFit="1" customWidth="1"/>
    <col min="15" max="15" width="10.1796875" customWidth="1"/>
    <col min="16" max="16" width="13.54296875" bestFit="1" customWidth="1"/>
    <col min="17" max="17" width="18.81640625" bestFit="1" customWidth="1"/>
    <col min="18" max="18" width="16.453125" customWidth="1"/>
    <col min="19" max="24" width="12.26953125" hidden="1" customWidth="1"/>
  </cols>
  <sheetData>
    <row r="1" spans="1:24" ht="23.5" customHeight="1" thickBot="1" x14ac:dyDescent="0.4">
      <c r="A1" s="114"/>
      <c r="B1" s="114"/>
      <c r="C1" s="253" t="s">
        <v>715</v>
      </c>
      <c r="D1" s="254"/>
      <c r="E1" s="254"/>
      <c r="F1" s="254"/>
      <c r="G1" s="254"/>
      <c r="H1" s="254"/>
      <c r="I1" s="255"/>
      <c r="J1" s="253" t="s">
        <v>716</v>
      </c>
      <c r="K1" s="254"/>
      <c r="L1" s="254"/>
      <c r="M1" s="255"/>
      <c r="N1" s="115" t="s">
        <v>717</v>
      </c>
      <c r="O1" s="253" t="s">
        <v>718</v>
      </c>
      <c r="P1" s="254"/>
      <c r="Q1" s="253" t="s">
        <v>719</v>
      </c>
      <c r="R1" s="254"/>
      <c r="S1" s="254"/>
      <c r="T1" s="254"/>
      <c r="U1" s="254"/>
      <c r="V1" s="254"/>
      <c r="W1" s="254"/>
      <c r="X1" s="254"/>
    </row>
    <row r="2" spans="1:24" s="3" customFormat="1" ht="64.900000000000006" customHeight="1" x14ac:dyDescent="0.35">
      <c r="A2" s="116"/>
      <c r="B2" s="117" t="s">
        <v>720</v>
      </c>
      <c r="C2" s="117" t="s">
        <v>721</v>
      </c>
      <c r="D2" s="118" t="s">
        <v>722</v>
      </c>
      <c r="E2" s="118" t="s">
        <v>723</v>
      </c>
      <c r="F2" s="119" t="s">
        <v>724</v>
      </c>
      <c r="G2" s="119" t="s">
        <v>725</v>
      </c>
      <c r="H2" s="120" t="s">
        <v>726</v>
      </c>
      <c r="I2" s="121" t="s">
        <v>727</v>
      </c>
      <c r="J2" s="122" t="s">
        <v>728</v>
      </c>
      <c r="K2" s="123" t="s">
        <v>724</v>
      </c>
      <c r="L2" s="124" t="s">
        <v>725</v>
      </c>
      <c r="M2" s="125" t="s">
        <v>729</v>
      </c>
      <c r="N2" s="126" t="s">
        <v>730</v>
      </c>
      <c r="O2" s="127" t="s">
        <v>731</v>
      </c>
      <c r="P2" s="123" t="s">
        <v>732</v>
      </c>
      <c r="Q2" s="118" t="s">
        <v>722</v>
      </c>
      <c r="R2" s="118" t="s">
        <v>723</v>
      </c>
      <c r="S2" s="118" t="s">
        <v>733</v>
      </c>
      <c r="T2" s="118" t="s">
        <v>734</v>
      </c>
      <c r="U2" s="118" t="s">
        <v>735</v>
      </c>
      <c r="V2" s="118" t="s">
        <v>736</v>
      </c>
      <c r="W2" s="118" t="s">
        <v>737</v>
      </c>
      <c r="X2" s="118" t="s">
        <v>738</v>
      </c>
    </row>
    <row r="3" spans="1:24" ht="34.15" customHeight="1" thickBot="1" x14ac:dyDescent="0.4">
      <c r="A3" s="128"/>
      <c r="B3" s="129"/>
      <c r="C3" s="129" t="s">
        <v>739</v>
      </c>
      <c r="D3" s="130"/>
      <c r="E3" s="130"/>
      <c r="F3" s="131"/>
      <c r="G3" s="131"/>
      <c r="H3" s="132"/>
      <c r="I3" s="133" t="s">
        <v>740</v>
      </c>
      <c r="J3" s="134" t="s">
        <v>741</v>
      </c>
      <c r="K3" s="135" t="s">
        <v>742</v>
      </c>
      <c r="L3" s="136" t="s">
        <v>743</v>
      </c>
      <c r="M3" s="137" t="s">
        <v>740</v>
      </c>
      <c r="N3" s="138">
        <v>2.5000000000000001E-3</v>
      </c>
      <c r="O3" s="138">
        <v>1E-3</v>
      </c>
      <c r="P3" s="139">
        <v>5.5</v>
      </c>
      <c r="Q3" s="140"/>
      <c r="R3" s="140"/>
      <c r="S3" s="140"/>
      <c r="T3" s="140"/>
      <c r="U3" s="140"/>
      <c r="V3" s="140"/>
      <c r="W3" s="140"/>
      <c r="X3" s="140"/>
    </row>
    <row r="4" spans="1:24" ht="21.5" customHeight="1" thickBot="1" x14ac:dyDescent="0.4">
      <c r="A4" s="141">
        <v>1</v>
      </c>
      <c r="B4" s="142" t="s">
        <v>744</v>
      </c>
      <c r="C4" s="143" t="s">
        <v>745</v>
      </c>
      <c r="D4" s="144">
        <v>1794230.87</v>
      </c>
      <c r="E4" s="144">
        <v>78916351.799999997</v>
      </c>
      <c r="F4" s="145" t="s">
        <v>746</v>
      </c>
      <c r="G4" s="146"/>
      <c r="H4" s="147" t="s">
        <v>747</v>
      </c>
      <c r="I4" s="64"/>
      <c r="J4" s="58" t="s">
        <v>748</v>
      </c>
      <c r="K4" s="58" t="s">
        <v>627</v>
      </c>
      <c r="L4" s="59" t="s">
        <v>627</v>
      </c>
      <c r="M4" s="60"/>
      <c r="N4" s="164"/>
      <c r="O4" s="61"/>
      <c r="P4" s="62"/>
      <c r="Q4" s="148">
        <f t="shared" ref="Q4:Q30" si="0">D4*O4</f>
        <v>0</v>
      </c>
      <c r="R4" s="148">
        <f t="shared" ref="R4:R30" si="1">E4*O4</f>
        <v>0</v>
      </c>
      <c r="S4" s="148" t="e">
        <f>#REF!*O4</f>
        <v>#REF!</v>
      </c>
      <c r="T4" s="148" t="e">
        <f>#REF!*O4</f>
        <v>#REF!</v>
      </c>
      <c r="U4" s="148">
        <f t="shared" ref="U4:U30" si="2">E4*M4</f>
        <v>0</v>
      </c>
      <c r="V4" s="148" t="e">
        <f>#REF!*N4</f>
        <v>#REF!</v>
      </c>
      <c r="W4" s="148" t="e">
        <f>#REF!*O4</f>
        <v>#REF!</v>
      </c>
      <c r="X4" s="148" t="e">
        <f>#REF!*P4</f>
        <v>#REF!</v>
      </c>
    </row>
    <row r="5" spans="1:24" ht="21.5" customHeight="1" thickBot="1" x14ac:dyDescent="0.4">
      <c r="A5" s="141">
        <v>2</v>
      </c>
      <c r="B5" s="149" t="s">
        <v>744</v>
      </c>
      <c r="C5" s="150" t="s">
        <v>749</v>
      </c>
      <c r="D5" s="144">
        <v>2057350.46</v>
      </c>
      <c r="E5" s="144">
        <v>38772226.380000003</v>
      </c>
      <c r="F5" s="151" t="s">
        <v>750</v>
      </c>
      <c r="G5" s="152"/>
      <c r="H5" s="153" t="s">
        <v>751</v>
      </c>
      <c r="I5" s="64"/>
      <c r="J5" s="58" t="s">
        <v>748</v>
      </c>
      <c r="K5" s="58"/>
      <c r="L5" s="59"/>
      <c r="M5" s="60"/>
      <c r="N5" s="165"/>
      <c r="O5" s="61"/>
      <c r="P5" s="62"/>
      <c r="Q5" s="148">
        <f t="shared" si="0"/>
        <v>0</v>
      </c>
      <c r="R5" s="148">
        <f t="shared" si="1"/>
        <v>0</v>
      </c>
      <c r="S5" s="148" t="e">
        <f>#REF!*O5</f>
        <v>#REF!</v>
      </c>
      <c r="T5" s="148" t="e">
        <f>#REF!*O5</f>
        <v>#REF!</v>
      </c>
      <c r="U5" s="148">
        <f t="shared" si="2"/>
        <v>0</v>
      </c>
      <c r="V5" s="148" t="e">
        <f>#REF!*N5</f>
        <v>#REF!</v>
      </c>
      <c r="W5" s="148" t="e">
        <f>#REF!*O5</f>
        <v>#REF!</v>
      </c>
      <c r="X5" s="148" t="e">
        <f>#REF!*P5</f>
        <v>#REF!</v>
      </c>
    </row>
    <row r="6" spans="1:24" ht="21.5" customHeight="1" thickBot="1" x14ac:dyDescent="0.4">
      <c r="A6" s="141">
        <v>3</v>
      </c>
      <c r="B6" s="149" t="s">
        <v>744</v>
      </c>
      <c r="C6" s="143" t="s">
        <v>752</v>
      </c>
      <c r="D6" s="144">
        <v>8313457.9699999997</v>
      </c>
      <c r="E6" s="144">
        <v>476188991.88999999</v>
      </c>
      <c r="F6" s="145" t="s">
        <v>746</v>
      </c>
      <c r="G6" s="152"/>
      <c r="H6" s="153" t="s">
        <v>753</v>
      </c>
      <c r="I6" s="64"/>
      <c r="J6" s="58"/>
      <c r="K6" s="58"/>
      <c r="L6" s="59"/>
      <c r="M6" s="60"/>
      <c r="N6" s="165"/>
      <c r="O6" s="61"/>
      <c r="P6" s="62"/>
      <c r="Q6" s="148">
        <f t="shared" si="0"/>
        <v>0</v>
      </c>
      <c r="R6" s="148">
        <f t="shared" si="1"/>
        <v>0</v>
      </c>
      <c r="S6" s="148" t="e">
        <f>#REF!*O6</f>
        <v>#REF!</v>
      </c>
      <c r="T6" s="148" t="e">
        <f>#REF!*O6</f>
        <v>#REF!</v>
      </c>
      <c r="U6" s="148">
        <f t="shared" si="2"/>
        <v>0</v>
      </c>
      <c r="V6" s="148" t="e">
        <f>#REF!*N6</f>
        <v>#REF!</v>
      </c>
      <c r="W6" s="148" t="e">
        <f>#REF!*O6</f>
        <v>#REF!</v>
      </c>
      <c r="X6" s="148" t="e">
        <f>#REF!*P6</f>
        <v>#REF!</v>
      </c>
    </row>
    <row r="7" spans="1:24" ht="21.5" customHeight="1" thickBot="1" x14ac:dyDescent="0.4">
      <c r="A7" s="141">
        <v>4</v>
      </c>
      <c r="B7" s="149" t="s">
        <v>744</v>
      </c>
      <c r="C7" s="150" t="s">
        <v>754</v>
      </c>
      <c r="D7" s="144">
        <v>812020.23</v>
      </c>
      <c r="E7" s="144">
        <v>78672366.510000005</v>
      </c>
      <c r="F7" s="145" t="s">
        <v>746</v>
      </c>
      <c r="G7" s="152"/>
      <c r="H7" s="153" t="s">
        <v>753</v>
      </c>
      <c r="I7" s="64"/>
      <c r="J7" s="58"/>
      <c r="K7" s="58"/>
      <c r="L7" s="59"/>
      <c r="M7" s="60"/>
      <c r="N7" s="165"/>
      <c r="O7" s="61"/>
      <c r="P7" s="62"/>
      <c r="Q7" s="148">
        <f t="shared" si="0"/>
        <v>0</v>
      </c>
      <c r="R7" s="148">
        <f t="shared" si="1"/>
        <v>0</v>
      </c>
      <c r="S7" s="148" t="e">
        <f>#REF!*O7</f>
        <v>#REF!</v>
      </c>
      <c r="T7" s="148" t="e">
        <f>#REF!*O7</f>
        <v>#REF!</v>
      </c>
      <c r="U7" s="148">
        <f t="shared" si="2"/>
        <v>0</v>
      </c>
      <c r="V7" s="148" t="e">
        <f>#REF!*N7</f>
        <v>#REF!</v>
      </c>
      <c r="W7" s="148" t="e">
        <f>#REF!*O7</f>
        <v>#REF!</v>
      </c>
      <c r="X7" s="148" t="e">
        <f>#REF!*P7</f>
        <v>#REF!</v>
      </c>
    </row>
    <row r="8" spans="1:24" ht="21.5" customHeight="1" thickBot="1" x14ac:dyDescent="0.4">
      <c r="A8" s="141">
        <v>5</v>
      </c>
      <c r="B8" s="149" t="s">
        <v>744</v>
      </c>
      <c r="C8" s="150" t="s">
        <v>755</v>
      </c>
      <c r="D8" s="144">
        <v>0</v>
      </c>
      <c r="E8" s="144">
        <v>607241232.49000001</v>
      </c>
      <c r="F8" s="145" t="s">
        <v>746</v>
      </c>
      <c r="G8" s="152"/>
      <c r="H8" s="153" t="s">
        <v>751</v>
      </c>
      <c r="I8" s="64"/>
      <c r="J8" s="58"/>
      <c r="K8" s="58"/>
      <c r="L8" s="59"/>
      <c r="M8" s="60"/>
      <c r="N8" s="165"/>
      <c r="O8" s="61"/>
      <c r="P8" s="62"/>
      <c r="Q8" s="148">
        <f t="shared" si="0"/>
        <v>0</v>
      </c>
      <c r="R8" s="148">
        <f t="shared" si="1"/>
        <v>0</v>
      </c>
      <c r="S8" s="148" t="e">
        <f>#REF!*O8</f>
        <v>#REF!</v>
      </c>
      <c r="T8" s="148" t="e">
        <f>#REF!*O8</f>
        <v>#REF!</v>
      </c>
      <c r="U8" s="148">
        <f t="shared" si="2"/>
        <v>0</v>
      </c>
      <c r="V8" s="148" t="e">
        <f>#REF!*N8</f>
        <v>#REF!</v>
      </c>
      <c r="W8" s="148" t="e">
        <f>#REF!*O8</f>
        <v>#REF!</v>
      </c>
      <c r="X8" s="148" t="e">
        <f>#REF!*P8</f>
        <v>#REF!</v>
      </c>
    </row>
    <row r="9" spans="1:24" ht="21.5" customHeight="1" thickBot="1" x14ac:dyDescent="0.4">
      <c r="A9" s="141">
        <v>6</v>
      </c>
      <c r="B9" s="149" t="s">
        <v>744</v>
      </c>
      <c r="C9" s="150" t="s">
        <v>756</v>
      </c>
      <c r="D9" s="144">
        <v>0</v>
      </c>
      <c r="E9" s="144">
        <v>149882395.58000001</v>
      </c>
      <c r="F9" s="145" t="s">
        <v>746</v>
      </c>
      <c r="G9" s="152"/>
      <c r="H9" s="153" t="s">
        <v>757</v>
      </c>
      <c r="I9" s="64"/>
      <c r="J9" s="58"/>
      <c r="K9" s="58"/>
      <c r="L9" s="59"/>
      <c r="M9" s="60"/>
      <c r="N9" s="165"/>
      <c r="O9" s="61"/>
      <c r="P9" s="62"/>
      <c r="Q9" s="148">
        <f t="shared" si="0"/>
        <v>0</v>
      </c>
      <c r="R9" s="148">
        <f t="shared" si="1"/>
        <v>0</v>
      </c>
      <c r="S9" s="148" t="e">
        <f>#REF!*O9</f>
        <v>#REF!</v>
      </c>
      <c r="T9" s="148" t="e">
        <f>#REF!*O9</f>
        <v>#REF!</v>
      </c>
      <c r="U9" s="148">
        <f t="shared" si="2"/>
        <v>0</v>
      </c>
      <c r="V9" s="148" t="e">
        <f>#REF!*N9</f>
        <v>#REF!</v>
      </c>
      <c r="W9" s="148" t="e">
        <f>#REF!*O9</f>
        <v>#REF!</v>
      </c>
      <c r="X9" s="148" t="e">
        <f>#REF!*P9</f>
        <v>#REF!</v>
      </c>
    </row>
    <row r="10" spans="1:24" ht="21.5" customHeight="1" thickBot="1" x14ac:dyDescent="0.4">
      <c r="A10" s="141">
        <v>7</v>
      </c>
      <c r="B10" s="149" t="s">
        <v>758</v>
      </c>
      <c r="C10" s="143" t="s">
        <v>759</v>
      </c>
      <c r="D10" s="144">
        <v>402441697.49000001</v>
      </c>
      <c r="E10" s="144">
        <v>1249235534.6800001</v>
      </c>
      <c r="F10" s="145" t="s">
        <v>760</v>
      </c>
      <c r="G10" s="152"/>
      <c r="H10" s="153" t="s">
        <v>761</v>
      </c>
      <c r="I10" s="64"/>
      <c r="J10" s="58"/>
      <c r="K10" s="58"/>
      <c r="L10" s="59"/>
      <c r="M10" s="60"/>
      <c r="N10" s="165"/>
      <c r="O10" s="61"/>
      <c r="P10" s="62"/>
      <c r="Q10" s="148">
        <f t="shared" si="0"/>
        <v>0</v>
      </c>
      <c r="R10" s="148">
        <f t="shared" si="1"/>
        <v>0</v>
      </c>
      <c r="S10" s="148" t="e">
        <f>#REF!*O10</f>
        <v>#REF!</v>
      </c>
      <c r="T10" s="148" t="e">
        <f>#REF!*O10</f>
        <v>#REF!</v>
      </c>
      <c r="U10" s="148">
        <f t="shared" si="2"/>
        <v>0</v>
      </c>
      <c r="V10" s="148" t="e">
        <f>#REF!*N10</f>
        <v>#REF!</v>
      </c>
      <c r="W10" s="148" t="e">
        <f>#REF!*O10</f>
        <v>#REF!</v>
      </c>
      <c r="X10" s="148" t="e">
        <f>#REF!*P10</f>
        <v>#REF!</v>
      </c>
    </row>
    <row r="11" spans="1:24" ht="21.5" customHeight="1" thickBot="1" x14ac:dyDescent="0.4">
      <c r="A11" s="141">
        <v>8</v>
      </c>
      <c r="B11" s="149" t="s">
        <v>744</v>
      </c>
      <c r="C11" s="150" t="s">
        <v>762</v>
      </c>
      <c r="D11" s="144">
        <v>1454948.69</v>
      </c>
      <c r="E11" s="144">
        <v>69208872.689999998</v>
      </c>
      <c r="F11" s="153" t="s">
        <v>763</v>
      </c>
      <c r="G11" s="152"/>
      <c r="H11" s="153" t="s">
        <v>764</v>
      </c>
      <c r="I11" s="64"/>
      <c r="J11" s="58"/>
      <c r="K11" s="58"/>
      <c r="L11" s="59"/>
      <c r="M11" s="60"/>
      <c r="N11" s="165"/>
      <c r="O11" s="61"/>
      <c r="P11" s="62"/>
      <c r="Q11" s="148">
        <f t="shared" si="0"/>
        <v>0</v>
      </c>
      <c r="R11" s="148">
        <f t="shared" si="1"/>
        <v>0</v>
      </c>
      <c r="S11" s="148" t="e">
        <f>#REF!*O11</f>
        <v>#REF!</v>
      </c>
      <c r="T11" s="148" t="e">
        <f>#REF!*O11</f>
        <v>#REF!</v>
      </c>
      <c r="U11" s="148">
        <f t="shared" si="2"/>
        <v>0</v>
      </c>
      <c r="V11" s="148" t="e">
        <f>#REF!*N11</f>
        <v>#REF!</v>
      </c>
      <c r="W11" s="148" t="e">
        <f>#REF!*O11</f>
        <v>#REF!</v>
      </c>
      <c r="X11" s="148" t="e">
        <f>#REF!*P11</f>
        <v>#REF!</v>
      </c>
    </row>
    <row r="12" spans="1:24" ht="21.5" customHeight="1" thickBot="1" x14ac:dyDescent="0.4">
      <c r="A12" s="141">
        <v>9</v>
      </c>
      <c r="B12" s="149" t="s">
        <v>758</v>
      </c>
      <c r="C12" s="143" t="s">
        <v>765</v>
      </c>
      <c r="D12" s="144">
        <v>2326740.42</v>
      </c>
      <c r="E12" s="144">
        <v>66032573.189999998</v>
      </c>
      <c r="F12" s="145" t="s">
        <v>746</v>
      </c>
      <c r="G12" s="152"/>
      <c r="H12" s="153" t="s">
        <v>766</v>
      </c>
      <c r="I12" s="64"/>
      <c r="J12" s="58"/>
      <c r="K12" s="58"/>
      <c r="L12" s="59"/>
      <c r="M12" s="60"/>
      <c r="N12" s="165"/>
      <c r="O12" s="61"/>
      <c r="P12" s="62"/>
      <c r="Q12" s="148">
        <f t="shared" si="0"/>
        <v>0</v>
      </c>
      <c r="R12" s="148">
        <f t="shared" si="1"/>
        <v>0</v>
      </c>
      <c r="S12" s="148" t="e">
        <f>#REF!*O12</f>
        <v>#REF!</v>
      </c>
      <c r="T12" s="148" t="e">
        <f>#REF!*O12</f>
        <v>#REF!</v>
      </c>
      <c r="U12" s="148">
        <f t="shared" si="2"/>
        <v>0</v>
      </c>
      <c r="V12" s="148" t="e">
        <f>#REF!*N12</f>
        <v>#REF!</v>
      </c>
      <c r="W12" s="148" t="e">
        <f>#REF!*O12</f>
        <v>#REF!</v>
      </c>
      <c r="X12" s="148" t="e">
        <f>#REF!*P12</f>
        <v>#REF!</v>
      </c>
    </row>
    <row r="13" spans="1:24" ht="21.5" customHeight="1" thickBot="1" x14ac:dyDescent="0.4">
      <c r="A13" s="141">
        <v>10</v>
      </c>
      <c r="B13" s="149" t="s">
        <v>744</v>
      </c>
      <c r="C13" s="143" t="s">
        <v>767</v>
      </c>
      <c r="D13" s="144">
        <v>7332016.2300000004</v>
      </c>
      <c r="E13" s="144">
        <v>332819239.22000003</v>
      </c>
      <c r="F13" s="145" t="s">
        <v>746</v>
      </c>
      <c r="G13" s="152"/>
      <c r="H13" s="153" t="s">
        <v>764</v>
      </c>
      <c r="I13" s="64"/>
      <c r="J13" s="58"/>
      <c r="K13" s="58"/>
      <c r="L13" s="59"/>
      <c r="M13" s="60"/>
      <c r="N13" s="165"/>
      <c r="O13" s="61"/>
      <c r="P13" s="62"/>
      <c r="Q13" s="148">
        <f t="shared" si="0"/>
        <v>0</v>
      </c>
      <c r="R13" s="148">
        <f t="shared" si="1"/>
        <v>0</v>
      </c>
      <c r="S13" s="148" t="e">
        <f>#REF!*O13</f>
        <v>#REF!</v>
      </c>
      <c r="T13" s="148" t="e">
        <f>#REF!*O13</f>
        <v>#REF!</v>
      </c>
      <c r="U13" s="148">
        <f t="shared" si="2"/>
        <v>0</v>
      </c>
      <c r="V13" s="148" t="e">
        <f>#REF!*N13</f>
        <v>#REF!</v>
      </c>
      <c r="W13" s="148" t="e">
        <f>#REF!*O13</f>
        <v>#REF!</v>
      </c>
      <c r="X13" s="148" t="e">
        <f>#REF!*P13</f>
        <v>#REF!</v>
      </c>
    </row>
    <row r="14" spans="1:24" ht="21.5" customHeight="1" thickBot="1" x14ac:dyDescent="0.4">
      <c r="A14" s="141">
        <v>11</v>
      </c>
      <c r="B14" s="149" t="s">
        <v>744</v>
      </c>
      <c r="C14" s="143" t="s">
        <v>768</v>
      </c>
      <c r="D14" s="144">
        <v>3195869.1</v>
      </c>
      <c r="E14" s="144">
        <v>114543847.95999999</v>
      </c>
      <c r="F14" s="151" t="s">
        <v>769</v>
      </c>
      <c r="G14" s="152"/>
      <c r="H14" s="153" t="s">
        <v>770</v>
      </c>
      <c r="I14" s="64"/>
      <c r="J14" s="58"/>
      <c r="K14" s="58"/>
      <c r="L14" s="59"/>
      <c r="M14" s="60"/>
      <c r="N14" s="165"/>
      <c r="O14" s="61"/>
      <c r="P14" s="62"/>
      <c r="Q14" s="148">
        <f t="shared" si="0"/>
        <v>0</v>
      </c>
      <c r="R14" s="148">
        <f t="shared" si="1"/>
        <v>0</v>
      </c>
      <c r="S14" s="148" t="e">
        <f>#REF!*O14</f>
        <v>#REF!</v>
      </c>
      <c r="T14" s="148" t="e">
        <f>#REF!*O14</f>
        <v>#REF!</v>
      </c>
      <c r="U14" s="148">
        <f t="shared" si="2"/>
        <v>0</v>
      </c>
      <c r="V14" s="148" t="e">
        <f>#REF!*N14</f>
        <v>#REF!</v>
      </c>
      <c r="W14" s="148" t="e">
        <f>#REF!*O14</f>
        <v>#REF!</v>
      </c>
      <c r="X14" s="148" t="e">
        <f>#REF!*P14</f>
        <v>#REF!</v>
      </c>
    </row>
    <row r="15" spans="1:24" ht="21.5" customHeight="1" thickBot="1" x14ac:dyDescent="0.4">
      <c r="A15" s="141">
        <v>12</v>
      </c>
      <c r="B15" s="149" t="s">
        <v>744</v>
      </c>
      <c r="C15" s="150" t="s">
        <v>771</v>
      </c>
      <c r="D15" s="144">
        <v>7492106.9299999997</v>
      </c>
      <c r="E15" s="144">
        <v>187118884.83000001</v>
      </c>
      <c r="F15" s="145" t="s">
        <v>746</v>
      </c>
      <c r="G15" s="152"/>
      <c r="H15" s="153" t="s">
        <v>751</v>
      </c>
      <c r="I15" s="64"/>
      <c r="J15" s="58"/>
      <c r="K15" s="58"/>
      <c r="L15" s="59"/>
      <c r="M15" s="60"/>
      <c r="N15" s="165"/>
      <c r="O15" s="61"/>
      <c r="P15" s="62"/>
      <c r="Q15" s="148">
        <f t="shared" si="0"/>
        <v>0</v>
      </c>
      <c r="R15" s="148">
        <f t="shared" si="1"/>
        <v>0</v>
      </c>
      <c r="S15" s="148" t="e">
        <f>#REF!*O15</f>
        <v>#REF!</v>
      </c>
      <c r="T15" s="148" t="e">
        <f>#REF!*O15</f>
        <v>#REF!</v>
      </c>
      <c r="U15" s="148">
        <f t="shared" si="2"/>
        <v>0</v>
      </c>
      <c r="V15" s="148" t="e">
        <f>#REF!*N15</f>
        <v>#REF!</v>
      </c>
      <c r="W15" s="148" t="e">
        <f>#REF!*O15</f>
        <v>#REF!</v>
      </c>
      <c r="X15" s="148" t="e">
        <f>#REF!*P15</f>
        <v>#REF!</v>
      </c>
    </row>
    <row r="16" spans="1:24" ht="21.5" customHeight="1" thickBot="1" x14ac:dyDescent="0.4">
      <c r="A16" s="141">
        <v>13</v>
      </c>
      <c r="B16" s="149" t="s">
        <v>744</v>
      </c>
      <c r="C16" s="143" t="s">
        <v>772</v>
      </c>
      <c r="D16" s="144">
        <v>9417527.4800000004</v>
      </c>
      <c r="E16" s="144">
        <v>376144160.55000001</v>
      </c>
      <c r="F16" s="145" t="s">
        <v>746</v>
      </c>
      <c r="G16" s="152"/>
      <c r="H16" s="153" t="s">
        <v>751</v>
      </c>
      <c r="I16" s="64"/>
      <c r="J16" s="58"/>
      <c r="K16" s="58"/>
      <c r="L16" s="59"/>
      <c r="M16" s="60"/>
      <c r="N16" s="165"/>
      <c r="O16" s="61"/>
      <c r="P16" s="62"/>
      <c r="Q16" s="148">
        <f t="shared" si="0"/>
        <v>0</v>
      </c>
      <c r="R16" s="148">
        <f t="shared" si="1"/>
        <v>0</v>
      </c>
      <c r="S16" s="148" t="e">
        <f>#REF!*O16</f>
        <v>#REF!</v>
      </c>
      <c r="T16" s="148" t="e">
        <f>#REF!*O16</f>
        <v>#REF!</v>
      </c>
      <c r="U16" s="148">
        <f t="shared" si="2"/>
        <v>0</v>
      </c>
      <c r="V16" s="148" t="e">
        <f>#REF!*N16</f>
        <v>#REF!</v>
      </c>
      <c r="W16" s="148" t="e">
        <f>#REF!*O16</f>
        <v>#REF!</v>
      </c>
      <c r="X16" s="148" t="e">
        <f>#REF!*P16</f>
        <v>#REF!</v>
      </c>
    </row>
    <row r="17" spans="1:24" ht="21.5" customHeight="1" thickBot="1" x14ac:dyDescent="0.4">
      <c r="A17" s="141">
        <v>14</v>
      </c>
      <c r="B17" s="149" t="s">
        <v>744</v>
      </c>
      <c r="C17" s="150" t="s">
        <v>773</v>
      </c>
      <c r="D17" s="144">
        <v>1943741</v>
      </c>
      <c r="E17" s="144">
        <v>268628788.69999999</v>
      </c>
      <c r="F17" s="145" t="s">
        <v>746</v>
      </c>
      <c r="G17" s="152"/>
      <c r="H17" s="153" t="s">
        <v>751</v>
      </c>
      <c r="I17" s="64"/>
      <c r="J17" s="58"/>
      <c r="K17" s="58"/>
      <c r="L17" s="59"/>
      <c r="M17" s="60"/>
      <c r="N17" s="165"/>
      <c r="O17" s="61"/>
      <c r="P17" s="62"/>
      <c r="Q17" s="148">
        <f t="shared" si="0"/>
        <v>0</v>
      </c>
      <c r="R17" s="148">
        <f t="shared" si="1"/>
        <v>0</v>
      </c>
      <c r="S17" s="148" t="e">
        <f>#REF!*O17</f>
        <v>#REF!</v>
      </c>
      <c r="T17" s="148" t="e">
        <f>#REF!*O17</f>
        <v>#REF!</v>
      </c>
      <c r="U17" s="148">
        <f t="shared" si="2"/>
        <v>0</v>
      </c>
      <c r="V17" s="148" t="e">
        <f>#REF!*N17</f>
        <v>#REF!</v>
      </c>
      <c r="W17" s="148" t="e">
        <f>#REF!*O17</f>
        <v>#REF!</v>
      </c>
      <c r="X17" s="148" t="e">
        <f>#REF!*P17</f>
        <v>#REF!</v>
      </c>
    </row>
    <row r="18" spans="1:24" ht="21.5" customHeight="1" thickBot="1" x14ac:dyDescent="0.4">
      <c r="A18" s="141">
        <v>15</v>
      </c>
      <c r="B18" s="149" t="s">
        <v>744</v>
      </c>
      <c r="C18" s="150" t="s">
        <v>774</v>
      </c>
      <c r="D18" s="144">
        <v>3120252.68</v>
      </c>
      <c r="E18" s="144">
        <v>149234807.06999999</v>
      </c>
      <c r="F18" s="145" t="s">
        <v>746</v>
      </c>
      <c r="G18" s="152"/>
      <c r="H18" s="153" t="s">
        <v>747</v>
      </c>
      <c r="I18" s="64"/>
      <c r="J18" s="58"/>
      <c r="K18" s="58"/>
      <c r="L18" s="59"/>
      <c r="M18" s="60"/>
      <c r="N18" s="165"/>
      <c r="O18" s="61"/>
      <c r="P18" s="62"/>
      <c r="Q18" s="148">
        <f t="shared" si="0"/>
        <v>0</v>
      </c>
      <c r="R18" s="148">
        <f t="shared" si="1"/>
        <v>0</v>
      </c>
      <c r="S18" s="148" t="e">
        <f>#REF!*O18</f>
        <v>#REF!</v>
      </c>
      <c r="T18" s="148" t="e">
        <f>#REF!*O18</f>
        <v>#REF!</v>
      </c>
      <c r="U18" s="148">
        <f t="shared" si="2"/>
        <v>0</v>
      </c>
      <c r="V18" s="148" t="e">
        <f>#REF!*N18</f>
        <v>#REF!</v>
      </c>
      <c r="W18" s="148" t="e">
        <f>#REF!*O18</f>
        <v>#REF!</v>
      </c>
      <c r="X18" s="148" t="e">
        <f>#REF!*P18</f>
        <v>#REF!</v>
      </c>
    </row>
    <row r="19" spans="1:24" ht="21.5" customHeight="1" thickBot="1" x14ac:dyDescent="0.4">
      <c r="A19" s="141">
        <v>16</v>
      </c>
      <c r="B19" s="149" t="s">
        <v>744</v>
      </c>
      <c r="C19" s="143" t="s">
        <v>775</v>
      </c>
      <c r="D19" s="144">
        <v>4652116.9800000004</v>
      </c>
      <c r="E19" s="144">
        <v>186405433.40000001</v>
      </c>
      <c r="F19" s="151" t="s">
        <v>776</v>
      </c>
      <c r="G19" s="152"/>
      <c r="H19" s="153" t="s">
        <v>777</v>
      </c>
      <c r="I19" s="64"/>
      <c r="J19" s="58"/>
      <c r="K19" s="58"/>
      <c r="L19" s="59"/>
      <c r="M19" s="60"/>
      <c r="N19" s="165"/>
      <c r="O19" s="61"/>
      <c r="P19" s="62"/>
      <c r="Q19" s="148">
        <f t="shared" si="0"/>
        <v>0</v>
      </c>
      <c r="R19" s="148">
        <f t="shared" si="1"/>
        <v>0</v>
      </c>
      <c r="S19" s="148" t="e">
        <f>#REF!*O19</f>
        <v>#REF!</v>
      </c>
      <c r="T19" s="148" t="e">
        <f>#REF!*O19</f>
        <v>#REF!</v>
      </c>
      <c r="U19" s="148">
        <f t="shared" si="2"/>
        <v>0</v>
      </c>
      <c r="V19" s="148" t="e">
        <f>#REF!*N19</f>
        <v>#REF!</v>
      </c>
      <c r="W19" s="148" t="e">
        <f>#REF!*O19</f>
        <v>#REF!</v>
      </c>
      <c r="X19" s="148" t="e">
        <f>#REF!*P19</f>
        <v>#REF!</v>
      </c>
    </row>
    <row r="20" spans="1:24" ht="21.5" customHeight="1" thickBot="1" x14ac:dyDescent="0.4">
      <c r="A20" s="141">
        <v>17</v>
      </c>
      <c r="B20" s="149" t="s">
        <v>744</v>
      </c>
      <c r="C20" s="143" t="s">
        <v>778</v>
      </c>
      <c r="D20" s="144">
        <v>10433146.789999999</v>
      </c>
      <c r="E20" s="144">
        <v>379620668.56999999</v>
      </c>
      <c r="F20" s="145" t="s">
        <v>746</v>
      </c>
      <c r="G20" s="152"/>
      <c r="H20" s="153" t="s">
        <v>751</v>
      </c>
      <c r="I20" s="64"/>
      <c r="J20" s="58"/>
      <c r="K20" s="58"/>
      <c r="L20" s="59"/>
      <c r="M20" s="60"/>
      <c r="N20" s="165"/>
      <c r="O20" s="61"/>
      <c r="P20" s="62"/>
      <c r="Q20" s="148">
        <f t="shared" si="0"/>
        <v>0</v>
      </c>
      <c r="R20" s="148">
        <f t="shared" si="1"/>
        <v>0</v>
      </c>
      <c r="S20" s="148" t="e">
        <f>#REF!*O20</f>
        <v>#REF!</v>
      </c>
      <c r="T20" s="148" t="e">
        <f>#REF!*O20</f>
        <v>#REF!</v>
      </c>
      <c r="U20" s="148">
        <f t="shared" si="2"/>
        <v>0</v>
      </c>
      <c r="V20" s="148" t="e">
        <f>#REF!*N20</f>
        <v>#REF!</v>
      </c>
      <c r="W20" s="148" t="e">
        <f>#REF!*O20</f>
        <v>#REF!</v>
      </c>
      <c r="X20" s="148" t="e">
        <f>#REF!*P20</f>
        <v>#REF!</v>
      </c>
    </row>
    <row r="21" spans="1:24" ht="21.5" customHeight="1" thickBot="1" x14ac:dyDescent="0.4">
      <c r="A21" s="141">
        <v>18</v>
      </c>
      <c r="B21" s="149" t="s">
        <v>744</v>
      </c>
      <c r="C21" s="143" t="s">
        <v>779</v>
      </c>
      <c r="D21" s="144">
        <v>5609906.4699999997</v>
      </c>
      <c r="E21" s="144">
        <v>186693877.03</v>
      </c>
      <c r="F21" s="145" t="s">
        <v>746</v>
      </c>
      <c r="G21" s="152"/>
      <c r="H21" s="153" t="s">
        <v>757</v>
      </c>
      <c r="I21" s="64"/>
      <c r="J21" s="58"/>
      <c r="K21" s="58"/>
      <c r="L21" s="59"/>
      <c r="M21" s="60"/>
      <c r="N21" s="165"/>
      <c r="O21" s="61"/>
      <c r="P21" s="62"/>
      <c r="Q21" s="148">
        <f t="shared" si="0"/>
        <v>0</v>
      </c>
      <c r="R21" s="148">
        <f t="shared" si="1"/>
        <v>0</v>
      </c>
      <c r="S21" s="148" t="e">
        <f>#REF!*O21</f>
        <v>#REF!</v>
      </c>
      <c r="T21" s="148" t="e">
        <f>#REF!*O21</f>
        <v>#REF!</v>
      </c>
      <c r="U21" s="148">
        <f t="shared" si="2"/>
        <v>0</v>
      </c>
      <c r="V21" s="148" t="e">
        <f>#REF!*N21</f>
        <v>#REF!</v>
      </c>
      <c r="W21" s="148" t="e">
        <f>#REF!*O21</f>
        <v>#REF!</v>
      </c>
      <c r="X21" s="148" t="e">
        <f>#REF!*P21</f>
        <v>#REF!</v>
      </c>
    </row>
    <row r="22" spans="1:24" ht="21.5" customHeight="1" thickBot="1" x14ac:dyDescent="0.4">
      <c r="A22" s="141">
        <v>19</v>
      </c>
      <c r="B22" s="149" t="s">
        <v>744</v>
      </c>
      <c r="C22" s="143" t="s">
        <v>780</v>
      </c>
      <c r="D22" s="144">
        <v>2804821.49</v>
      </c>
      <c r="E22" s="144">
        <v>147532494.94999999</v>
      </c>
      <c r="F22" s="145" t="s">
        <v>746</v>
      </c>
      <c r="G22" s="152"/>
      <c r="H22" s="153" t="s">
        <v>757</v>
      </c>
      <c r="I22" s="64"/>
      <c r="J22" s="58"/>
      <c r="K22" s="58"/>
      <c r="L22" s="59"/>
      <c r="M22" s="60"/>
      <c r="N22" s="165"/>
      <c r="O22" s="61"/>
      <c r="P22" s="62"/>
      <c r="Q22" s="148">
        <f t="shared" si="0"/>
        <v>0</v>
      </c>
      <c r="R22" s="148">
        <f t="shared" si="1"/>
        <v>0</v>
      </c>
      <c r="S22" s="148" t="e">
        <f>#REF!*O22</f>
        <v>#REF!</v>
      </c>
      <c r="T22" s="148" t="e">
        <f>#REF!*O22</f>
        <v>#REF!</v>
      </c>
      <c r="U22" s="148">
        <f t="shared" si="2"/>
        <v>0</v>
      </c>
      <c r="V22" s="148" t="e">
        <f>#REF!*N22</f>
        <v>#REF!</v>
      </c>
      <c r="W22" s="148" t="e">
        <f>#REF!*O22</f>
        <v>#REF!</v>
      </c>
      <c r="X22" s="148" t="e">
        <f>#REF!*P22</f>
        <v>#REF!</v>
      </c>
    </row>
    <row r="23" spans="1:24" ht="21.5" customHeight="1" thickBot="1" x14ac:dyDescent="0.4">
      <c r="A23" s="141">
        <v>20</v>
      </c>
      <c r="B23" s="149" t="s">
        <v>744</v>
      </c>
      <c r="C23" s="150" t="s">
        <v>781</v>
      </c>
      <c r="D23" s="144">
        <v>172313.9</v>
      </c>
      <c r="E23" s="144">
        <v>4322035.4400000004</v>
      </c>
      <c r="F23" s="145" t="s">
        <v>746</v>
      </c>
      <c r="G23" s="152"/>
      <c r="H23" s="153" t="s">
        <v>764</v>
      </c>
      <c r="I23" s="64"/>
      <c r="J23" s="58"/>
      <c r="K23" s="58"/>
      <c r="L23" s="59"/>
      <c r="M23" s="60"/>
      <c r="N23" s="165"/>
      <c r="O23" s="61"/>
      <c r="P23" s="62"/>
      <c r="Q23" s="148">
        <f t="shared" si="0"/>
        <v>0</v>
      </c>
      <c r="R23" s="148">
        <f t="shared" si="1"/>
        <v>0</v>
      </c>
      <c r="S23" s="148" t="e">
        <f>#REF!*O23</f>
        <v>#REF!</v>
      </c>
      <c r="T23" s="148" t="e">
        <f>#REF!*O23</f>
        <v>#REF!</v>
      </c>
      <c r="U23" s="148">
        <f t="shared" si="2"/>
        <v>0</v>
      </c>
      <c r="V23" s="148" t="e">
        <f>#REF!*N23</f>
        <v>#REF!</v>
      </c>
      <c r="W23" s="148" t="e">
        <f>#REF!*O23</f>
        <v>#REF!</v>
      </c>
      <c r="X23" s="148" t="e">
        <f>#REF!*P23</f>
        <v>#REF!</v>
      </c>
    </row>
    <row r="24" spans="1:24" ht="21.5" customHeight="1" thickBot="1" x14ac:dyDescent="0.4">
      <c r="A24" s="141">
        <v>21</v>
      </c>
      <c r="B24" s="149" t="s">
        <v>744</v>
      </c>
      <c r="C24" s="150" t="s">
        <v>782</v>
      </c>
      <c r="D24" s="144">
        <v>81527.360000000001</v>
      </c>
      <c r="E24" s="144">
        <v>1683031.88</v>
      </c>
      <c r="F24" s="145" t="s">
        <v>746</v>
      </c>
      <c r="G24" s="152"/>
      <c r="H24" s="153" t="s">
        <v>764</v>
      </c>
      <c r="I24" s="65"/>
      <c r="J24" s="58"/>
      <c r="K24" s="58"/>
      <c r="L24" s="59"/>
      <c r="M24" s="60"/>
      <c r="N24" s="165"/>
      <c r="O24" s="61"/>
      <c r="P24" s="62"/>
      <c r="Q24" s="148">
        <f t="shared" si="0"/>
        <v>0</v>
      </c>
      <c r="R24" s="148">
        <f t="shared" si="1"/>
        <v>0</v>
      </c>
      <c r="S24" s="148" t="e">
        <f>#REF!*O24</f>
        <v>#REF!</v>
      </c>
      <c r="T24" s="148" t="e">
        <f>#REF!*O24</f>
        <v>#REF!</v>
      </c>
      <c r="U24" s="148">
        <f t="shared" si="2"/>
        <v>0</v>
      </c>
      <c r="V24" s="148" t="e">
        <f>#REF!*N24</f>
        <v>#REF!</v>
      </c>
      <c r="W24" s="148" t="e">
        <f>#REF!*O24</f>
        <v>#REF!</v>
      </c>
      <c r="X24" s="148" t="e">
        <f>#REF!*P24</f>
        <v>#REF!</v>
      </c>
    </row>
    <row r="25" spans="1:24" ht="21.5" customHeight="1" thickBot="1" x14ac:dyDescent="0.4">
      <c r="A25" s="141">
        <v>22</v>
      </c>
      <c r="B25" s="149" t="s">
        <v>744</v>
      </c>
      <c r="C25" s="150" t="s">
        <v>783</v>
      </c>
      <c r="D25" s="144">
        <v>19336787.760000002</v>
      </c>
      <c r="E25" s="144">
        <v>349878246.14999998</v>
      </c>
      <c r="F25" s="153" t="s">
        <v>746</v>
      </c>
      <c r="G25" s="152"/>
      <c r="H25" s="153" t="s">
        <v>751</v>
      </c>
      <c r="I25" s="57"/>
      <c r="J25" s="58"/>
      <c r="K25" s="58"/>
      <c r="L25" s="59"/>
      <c r="M25" s="60"/>
      <c r="N25" s="165"/>
      <c r="O25" s="61"/>
      <c r="P25" s="62"/>
      <c r="Q25" s="148">
        <f t="shared" si="0"/>
        <v>0</v>
      </c>
      <c r="R25" s="148">
        <f t="shared" si="1"/>
        <v>0</v>
      </c>
      <c r="S25" s="148" t="e">
        <f>#REF!*O25</f>
        <v>#REF!</v>
      </c>
      <c r="T25" s="148" t="e">
        <f>#REF!*O25</f>
        <v>#REF!</v>
      </c>
      <c r="U25" s="148">
        <f t="shared" si="2"/>
        <v>0</v>
      </c>
      <c r="V25" s="148" t="e">
        <f>#REF!*N25</f>
        <v>#REF!</v>
      </c>
      <c r="W25" s="148" t="e">
        <f>#REF!*O25</f>
        <v>#REF!</v>
      </c>
      <c r="X25" s="148" t="e">
        <f>#REF!*P25</f>
        <v>#REF!</v>
      </c>
    </row>
    <row r="26" spans="1:24" ht="21.5" customHeight="1" thickBot="1" x14ac:dyDescent="0.4">
      <c r="A26" s="141">
        <v>23</v>
      </c>
      <c r="B26" s="149" t="s">
        <v>744</v>
      </c>
      <c r="C26" s="150" t="s">
        <v>784</v>
      </c>
      <c r="D26" s="144">
        <v>223100.36</v>
      </c>
      <c r="E26" s="144">
        <v>5743963.25</v>
      </c>
      <c r="F26" s="145" t="s">
        <v>746</v>
      </c>
      <c r="G26" s="152"/>
      <c r="H26" s="153" t="s">
        <v>747</v>
      </c>
      <c r="I26" s="57"/>
      <c r="J26" s="58"/>
      <c r="K26" s="58"/>
      <c r="L26" s="59"/>
      <c r="M26" s="60"/>
      <c r="N26" s="165"/>
      <c r="O26" s="61"/>
      <c r="P26" s="62"/>
      <c r="Q26" s="148">
        <f t="shared" si="0"/>
        <v>0</v>
      </c>
      <c r="R26" s="148">
        <f t="shared" si="1"/>
        <v>0</v>
      </c>
      <c r="S26" s="148" t="e">
        <f>#REF!*O26</f>
        <v>#REF!</v>
      </c>
      <c r="T26" s="148" t="e">
        <f>#REF!*O26</f>
        <v>#REF!</v>
      </c>
      <c r="U26" s="148">
        <f t="shared" si="2"/>
        <v>0</v>
      </c>
      <c r="V26" s="148" t="e">
        <f>#REF!*N26</f>
        <v>#REF!</v>
      </c>
      <c r="W26" s="148" t="e">
        <f>#REF!*O26</f>
        <v>#REF!</v>
      </c>
      <c r="X26" s="148" t="e">
        <f>#REF!*P26</f>
        <v>#REF!</v>
      </c>
    </row>
    <row r="27" spans="1:24" ht="21.5" customHeight="1" thickBot="1" x14ac:dyDescent="0.4">
      <c r="A27" s="141">
        <v>24</v>
      </c>
      <c r="B27" s="149" t="s">
        <v>744</v>
      </c>
      <c r="C27" s="150" t="s">
        <v>785</v>
      </c>
      <c r="D27" s="144">
        <v>198839.02</v>
      </c>
      <c r="E27" s="144">
        <v>6207362.2199999997</v>
      </c>
      <c r="F27" s="145" t="s">
        <v>746</v>
      </c>
      <c r="G27" s="152"/>
      <c r="H27" s="153" t="s">
        <v>757</v>
      </c>
      <c r="I27" s="57"/>
      <c r="J27" s="58"/>
      <c r="K27" s="58"/>
      <c r="L27" s="59"/>
      <c r="M27" s="60"/>
      <c r="N27" s="165"/>
      <c r="O27" s="61"/>
      <c r="P27" s="62"/>
      <c r="Q27" s="148">
        <f t="shared" si="0"/>
        <v>0</v>
      </c>
      <c r="R27" s="148">
        <f t="shared" si="1"/>
        <v>0</v>
      </c>
      <c r="S27" s="148" t="e">
        <f>#REF!*O27</f>
        <v>#REF!</v>
      </c>
      <c r="T27" s="148" t="e">
        <f>#REF!*O27</f>
        <v>#REF!</v>
      </c>
      <c r="U27" s="148">
        <f t="shared" si="2"/>
        <v>0</v>
      </c>
      <c r="V27" s="148" t="e">
        <f>#REF!*N27</f>
        <v>#REF!</v>
      </c>
      <c r="W27" s="148" t="e">
        <f>#REF!*O27</f>
        <v>#REF!</v>
      </c>
      <c r="X27" s="148" t="e">
        <f>#REF!*P27</f>
        <v>#REF!</v>
      </c>
    </row>
    <row r="28" spans="1:24" ht="21.5" customHeight="1" thickBot="1" x14ac:dyDescent="0.4">
      <c r="A28" s="141">
        <v>25</v>
      </c>
      <c r="B28" s="149" t="s">
        <v>744</v>
      </c>
      <c r="C28" s="150" t="s">
        <v>786</v>
      </c>
      <c r="D28" s="144">
        <v>301646.8</v>
      </c>
      <c r="E28" s="144">
        <v>5085744.3099999996</v>
      </c>
      <c r="F28" s="145" t="s">
        <v>746</v>
      </c>
      <c r="G28" s="152"/>
      <c r="H28" s="153" t="s">
        <v>753</v>
      </c>
      <c r="I28" s="57"/>
      <c r="J28" s="58"/>
      <c r="K28" s="58"/>
      <c r="L28" s="59"/>
      <c r="M28" s="60"/>
      <c r="N28" s="165"/>
      <c r="O28" s="61"/>
      <c r="P28" s="62"/>
      <c r="Q28" s="148">
        <f t="shared" si="0"/>
        <v>0</v>
      </c>
      <c r="R28" s="148">
        <f t="shared" si="1"/>
        <v>0</v>
      </c>
      <c r="S28" s="148" t="e">
        <f>#REF!*O28</f>
        <v>#REF!</v>
      </c>
      <c r="T28" s="148" t="e">
        <f>#REF!*O28</f>
        <v>#REF!</v>
      </c>
      <c r="U28" s="148">
        <f t="shared" si="2"/>
        <v>0</v>
      </c>
      <c r="V28" s="148" t="e">
        <f>#REF!*N28</f>
        <v>#REF!</v>
      </c>
      <c r="W28" s="148" t="e">
        <f>#REF!*O28</f>
        <v>#REF!</v>
      </c>
      <c r="X28" s="148" t="e">
        <f>#REF!*P28</f>
        <v>#REF!</v>
      </c>
    </row>
    <row r="29" spans="1:24" ht="21.5" customHeight="1" thickBot="1" x14ac:dyDescent="0.4">
      <c r="A29" s="141">
        <v>26</v>
      </c>
      <c r="B29" s="149" t="s">
        <v>744</v>
      </c>
      <c r="C29" s="150" t="s">
        <v>787</v>
      </c>
      <c r="D29" s="144">
        <v>25371.66</v>
      </c>
      <c r="E29" s="144">
        <v>834441.9</v>
      </c>
      <c r="F29" s="145" t="s">
        <v>746</v>
      </c>
      <c r="G29" s="152"/>
      <c r="H29" s="153" t="s">
        <v>753</v>
      </c>
      <c r="I29" s="57"/>
      <c r="J29" s="58"/>
      <c r="K29" s="58"/>
      <c r="L29" s="59"/>
      <c r="M29" s="60"/>
      <c r="N29" s="165"/>
      <c r="O29" s="61"/>
      <c r="P29" s="62"/>
      <c r="Q29" s="148">
        <f t="shared" si="0"/>
        <v>0</v>
      </c>
      <c r="R29" s="148">
        <f t="shared" si="1"/>
        <v>0</v>
      </c>
      <c r="S29" s="148" t="e">
        <f>#REF!*O29</f>
        <v>#REF!</v>
      </c>
      <c r="T29" s="148" t="e">
        <f>#REF!*O29</f>
        <v>#REF!</v>
      </c>
      <c r="U29" s="148">
        <f t="shared" si="2"/>
        <v>0</v>
      </c>
      <c r="V29" s="148" t="e">
        <f>#REF!*N29</f>
        <v>#REF!</v>
      </c>
      <c r="W29" s="148" t="e">
        <f>#REF!*O29</f>
        <v>#REF!</v>
      </c>
      <c r="X29" s="148" t="e">
        <f>#REF!*P29</f>
        <v>#REF!</v>
      </c>
    </row>
    <row r="30" spans="1:24" ht="21.5" customHeight="1" x14ac:dyDescent="0.35">
      <c r="A30" s="141">
        <v>27</v>
      </c>
      <c r="B30" s="149" t="s">
        <v>744</v>
      </c>
      <c r="C30" s="150" t="s">
        <v>788</v>
      </c>
      <c r="D30" s="144">
        <v>3774864.55</v>
      </c>
      <c r="E30" s="144">
        <v>110098297.69</v>
      </c>
      <c r="F30" s="153" t="s">
        <v>746</v>
      </c>
      <c r="G30" s="152"/>
      <c r="H30" s="153" t="s">
        <v>777</v>
      </c>
      <c r="I30" s="57"/>
      <c r="J30" s="58"/>
      <c r="K30" s="58"/>
      <c r="L30" s="59"/>
      <c r="M30" s="60"/>
      <c r="N30" s="165"/>
      <c r="O30" s="61"/>
      <c r="P30" s="62"/>
      <c r="Q30" s="148">
        <f t="shared" si="0"/>
        <v>0</v>
      </c>
      <c r="R30" s="148">
        <f t="shared" si="1"/>
        <v>0</v>
      </c>
      <c r="S30" s="148" t="e">
        <f>#REF!*O30</f>
        <v>#REF!</v>
      </c>
      <c r="T30" s="148" t="e">
        <f>#REF!*O30</f>
        <v>#REF!</v>
      </c>
      <c r="U30" s="148">
        <f t="shared" si="2"/>
        <v>0</v>
      </c>
      <c r="V30" s="148" t="e">
        <f>#REF!*N30</f>
        <v>#REF!</v>
      </c>
      <c r="W30" s="148" t="e">
        <f>#REF!*O30</f>
        <v>#REF!</v>
      </c>
      <c r="X30" s="148" t="e">
        <f>#REF!*P30</f>
        <v>#REF!</v>
      </c>
    </row>
    <row r="31" spans="1:24" ht="21.5" customHeight="1" x14ac:dyDescent="0.35">
      <c r="A31" s="154"/>
      <c r="B31" s="155" t="s">
        <v>789</v>
      </c>
      <c r="C31" s="155" t="s">
        <v>789</v>
      </c>
      <c r="D31" s="156">
        <f>SUM(D4:D30)</f>
        <v>499316402.69000018</v>
      </c>
      <c r="E31" s="156">
        <f>SUM(E4:E30)</f>
        <v>5626745870.329999</v>
      </c>
      <c r="F31" s="157"/>
      <c r="G31" s="157"/>
      <c r="H31" s="158"/>
      <c r="N31" s="159"/>
      <c r="P31" s="167"/>
      <c r="Q31" s="156">
        <f t="shared" ref="Q31:X31" si="3">SUM(Q4:Q30)</f>
        <v>0</v>
      </c>
      <c r="R31" s="156">
        <f t="shared" si="3"/>
        <v>0</v>
      </c>
      <c r="S31" s="156" t="e">
        <f t="shared" si="3"/>
        <v>#REF!</v>
      </c>
      <c r="T31" s="156" t="e">
        <f t="shared" si="3"/>
        <v>#REF!</v>
      </c>
      <c r="U31" s="156">
        <f t="shared" si="3"/>
        <v>0</v>
      </c>
      <c r="V31" s="156" t="e">
        <f t="shared" si="3"/>
        <v>#REF!</v>
      </c>
      <c r="W31" s="156" t="e">
        <f t="shared" si="3"/>
        <v>#REF!</v>
      </c>
      <c r="X31" s="156" t="e">
        <f t="shared" si="3"/>
        <v>#REF!</v>
      </c>
    </row>
    <row r="32" spans="1:24" x14ac:dyDescent="0.35">
      <c r="B32" s="160"/>
      <c r="C32" s="160"/>
      <c r="F32" s="161"/>
      <c r="G32" s="161"/>
      <c r="N32" s="159"/>
      <c r="P32" s="167"/>
    </row>
    <row r="34" spans="2:2" x14ac:dyDescent="0.35">
      <c r="B34" s="162" t="s">
        <v>790</v>
      </c>
    </row>
    <row r="35" spans="2:2" x14ac:dyDescent="0.35">
      <c r="B35" s="162" t="s">
        <v>791</v>
      </c>
    </row>
    <row r="36" spans="2:2" x14ac:dyDescent="0.35">
      <c r="B36" s="163" t="s">
        <v>792</v>
      </c>
    </row>
  </sheetData>
  <sheetProtection algorithmName="SHA-512" hashValue="shL3bI/vKX/kO6g026UK2FXhRCQ+mAc1X5ZYudLWzglPhzTrw1qiNIJrwpcShv+mcOP2Dwap8fre6LAEgs9kgQ==" saltValue="wTU7phzsnVRJe8pwrMA33A==" spinCount="100000" sheet="1" selectLockedCells="1"/>
  <mergeCells count="4">
    <mergeCell ref="C1:I1"/>
    <mergeCell ref="J1:M1"/>
    <mergeCell ref="O1:P1"/>
    <mergeCell ref="Q1:X1"/>
  </mergeCells>
  <conditionalFormatting sqref="C4:C8">
    <cfRule type="expression" dxfId="5" priority="17" stopIfTrue="1">
      <formula>#REF!=1</formula>
    </cfRule>
  </conditionalFormatting>
  <conditionalFormatting sqref="C4:C28">
    <cfRule type="expression" dxfId="4" priority="18" stopIfTrue="1">
      <formula>#REF!="y"</formula>
    </cfRule>
  </conditionalFormatting>
  <conditionalFormatting sqref="C9:C28">
    <cfRule type="expression" dxfId="3" priority="20" stopIfTrue="1">
      <formula>#REF!=1</formula>
    </cfRule>
  </conditionalFormatting>
  <conditionalFormatting sqref="C29:C30">
    <cfRule type="expression" dxfId="2" priority="9" stopIfTrue="1">
      <formula>#REF!="y"</formula>
    </cfRule>
    <cfRule type="expression" dxfId="1" priority="10" stopIfTrue="1">
      <formula>#REF!=1</formula>
    </cfRule>
  </conditionalFormatting>
  <conditionalFormatting sqref="D4:E30">
    <cfRule type="expression" dxfId="0" priority="4" stopIfTrue="1">
      <formula>#REF!=1</formula>
    </cfRule>
  </conditionalFormatting>
  <dataValidations count="2">
    <dataValidation type="list" allowBlank="1" showInputMessage="1" showErrorMessage="1" sqref="I4:I30">
      <formula1>"Yes, No"</formula1>
    </dataValidation>
    <dataValidation type="list" allowBlank="1" showInputMessage="1" showErrorMessage="1" sqref="M4:M30">
      <formula1>"Proprietary, Alliance - Fee Sharing, Alliance - No Fee Sharing"</formula1>
    </dataValidation>
  </dataValidations>
  <pageMargins left="0.7" right="0.7" top="0.75" bottom="0.75" header="0.3" footer="0.3"/>
  <pageSetup scale="2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D10"/>
  <sheetViews>
    <sheetView topLeftCell="CP1" workbookViewId="0">
      <selection activeCell="DC9" sqref="DC9"/>
    </sheetView>
  </sheetViews>
  <sheetFormatPr defaultColWidth="8.81640625" defaultRowHeight="11.5" x14ac:dyDescent="0.25"/>
  <cols>
    <col min="1" max="10" width="10.7265625" style="3" customWidth="1"/>
    <col min="11" max="41" width="8.81640625" style="3"/>
    <col min="42" max="42" width="7.26953125" style="3" customWidth="1"/>
    <col min="43" max="106" width="8.81640625" style="3"/>
    <col min="107" max="107" width="27.54296875" style="3" bestFit="1" customWidth="1"/>
    <col min="108" max="108" width="17.26953125" style="3" bestFit="1" customWidth="1"/>
    <col min="109" max="16384" width="8.81640625" style="3"/>
  </cols>
  <sheetData>
    <row r="2" spans="1:108" ht="11.5" customHeight="1" x14ac:dyDescent="0.25">
      <c r="A2" s="4" t="s">
        <v>793</v>
      </c>
      <c r="B2" s="4" t="s">
        <v>794</v>
      </c>
      <c r="C2" s="4" t="s">
        <v>795</v>
      </c>
      <c r="D2" s="4" t="s">
        <v>796</v>
      </c>
      <c r="E2" s="4" t="s">
        <v>797</v>
      </c>
      <c r="F2" s="3" t="s">
        <v>798</v>
      </c>
      <c r="G2" s="3" t="s">
        <v>799</v>
      </c>
      <c r="H2" s="3" t="s">
        <v>800</v>
      </c>
      <c r="I2" s="3" t="s">
        <v>801</v>
      </c>
      <c r="J2" s="3" t="s">
        <v>793</v>
      </c>
      <c r="K2" s="3" t="s">
        <v>802</v>
      </c>
      <c r="L2" s="3" t="s">
        <v>803</v>
      </c>
      <c r="M2" s="3" t="s">
        <v>804</v>
      </c>
      <c r="N2" s="6" t="s">
        <v>805</v>
      </c>
      <c r="O2" s="3" t="s">
        <v>806</v>
      </c>
      <c r="P2" s="3" t="s">
        <v>807</v>
      </c>
      <c r="Q2" s="3" t="s">
        <v>808</v>
      </c>
      <c r="R2" s="3" t="s">
        <v>809</v>
      </c>
      <c r="S2" s="3" t="s">
        <v>810</v>
      </c>
      <c r="T2" s="3" t="s">
        <v>793</v>
      </c>
      <c r="U2" s="3" t="s">
        <v>811</v>
      </c>
      <c r="V2" s="3" t="s">
        <v>812</v>
      </c>
      <c r="W2" s="3" t="s">
        <v>813</v>
      </c>
      <c r="X2" s="3" t="s">
        <v>814</v>
      </c>
      <c r="Y2" s="3" t="s">
        <v>810</v>
      </c>
      <c r="Z2" s="3" t="s">
        <v>815</v>
      </c>
      <c r="AA2" s="3" t="s">
        <v>816</v>
      </c>
      <c r="AB2" s="3" t="s">
        <v>817</v>
      </c>
      <c r="AC2" s="3" t="s">
        <v>793</v>
      </c>
      <c r="AD2" s="3" t="s">
        <v>818</v>
      </c>
      <c r="AE2" s="3" t="s">
        <v>819</v>
      </c>
      <c r="AF2" s="3" t="s">
        <v>820</v>
      </c>
      <c r="AG2" s="3" t="s">
        <v>821</v>
      </c>
      <c r="AH2" s="3" t="s">
        <v>822</v>
      </c>
      <c r="AI2" s="3" t="s">
        <v>823</v>
      </c>
      <c r="AJ2" s="8" t="s">
        <v>824</v>
      </c>
      <c r="AK2" s="3" t="s">
        <v>825</v>
      </c>
      <c r="AL2" s="3" t="s">
        <v>826</v>
      </c>
      <c r="AM2" s="3" t="s">
        <v>812</v>
      </c>
      <c r="AN2" s="3" t="s">
        <v>827</v>
      </c>
      <c r="AO2" s="3" t="s">
        <v>828</v>
      </c>
      <c r="AP2" s="3" t="s">
        <v>829</v>
      </c>
      <c r="AQ2" s="3" t="s">
        <v>830</v>
      </c>
      <c r="AR2" s="3" t="s">
        <v>831</v>
      </c>
      <c r="AS2" s="3" t="s">
        <v>832</v>
      </c>
      <c r="AT2" s="3" t="s">
        <v>833</v>
      </c>
      <c r="AU2" s="3" t="s">
        <v>834</v>
      </c>
      <c r="AV2" s="3" t="s">
        <v>793</v>
      </c>
      <c r="AW2" s="3" t="s">
        <v>835</v>
      </c>
      <c r="AX2" s="3" t="s">
        <v>836</v>
      </c>
      <c r="AY2" s="3" t="s">
        <v>836</v>
      </c>
      <c r="AZ2" s="3" t="s">
        <v>837</v>
      </c>
      <c r="BA2" s="3" t="s">
        <v>838</v>
      </c>
      <c r="BB2" s="3" t="s">
        <v>793</v>
      </c>
      <c r="BC2" s="3" t="s">
        <v>793</v>
      </c>
      <c r="BD2" s="3" t="s">
        <v>839</v>
      </c>
      <c r="BE2" s="3" t="s">
        <v>840</v>
      </c>
      <c r="BF2" s="3" t="s">
        <v>841</v>
      </c>
      <c r="BG2" s="3" t="s">
        <v>842</v>
      </c>
      <c r="BH2" s="3" t="s">
        <v>843</v>
      </c>
      <c r="BI2" s="3" t="s">
        <v>819</v>
      </c>
      <c r="BJ2" s="3" t="s">
        <v>844</v>
      </c>
      <c r="BK2" s="3" t="s">
        <v>845</v>
      </c>
      <c r="BL2" s="3" t="s">
        <v>846</v>
      </c>
      <c r="BM2" s="3" t="s">
        <v>847</v>
      </c>
      <c r="BN2" s="3" t="s">
        <v>848</v>
      </c>
      <c r="BO2" s="3" t="s">
        <v>849</v>
      </c>
      <c r="BP2" s="3" t="s">
        <v>850</v>
      </c>
      <c r="BQ2" s="3" t="s">
        <v>851</v>
      </c>
      <c r="BR2" s="3" t="s">
        <v>852</v>
      </c>
      <c r="BS2" s="3" t="s">
        <v>853</v>
      </c>
      <c r="BT2" s="3" t="s">
        <v>793</v>
      </c>
      <c r="BU2" s="3" t="s">
        <v>820</v>
      </c>
      <c r="BV2" s="3" t="s">
        <v>851</v>
      </c>
      <c r="BW2" s="3" t="s">
        <v>854</v>
      </c>
      <c r="BX2" s="3" t="s">
        <v>855</v>
      </c>
      <c r="BY2" s="3" t="s">
        <v>856</v>
      </c>
      <c r="BZ2" s="3" t="s">
        <v>857</v>
      </c>
      <c r="CA2" s="3" t="s">
        <v>858</v>
      </c>
      <c r="CB2" s="3" t="s">
        <v>825</v>
      </c>
      <c r="CC2" s="3" t="s">
        <v>825</v>
      </c>
      <c r="CD2" s="3" t="s">
        <v>859</v>
      </c>
      <c r="CE2" s="3" t="s">
        <v>853</v>
      </c>
      <c r="CF2" s="3" t="s">
        <v>860</v>
      </c>
      <c r="CG2" s="3" t="s">
        <v>837</v>
      </c>
      <c r="CH2" s="3" t="s">
        <v>836</v>
      </c>
      <c r="CI2" s="3" t="s">
        <v>820</v>
      </c>
      <c r="CJ2" s="3" t="s">
        <v>861</v>
      </c>
      <c r="CK2" s="3" t="s">
        <v>862</v>
      </c>
      <c r="CL2" s="3" t="s">
        <v>863</v>
      </c>
      <c r="CM2" s="3" t="s">
        <v>864</v>
      </c>
      <c r="CN2" s="3" t="s">
        <v>865</v>
      </c>
      <c r="CO2" s="3" t="s">
        <v>793</v>
      </c>
      <c r="CP2" s="3" t="s">
        <v>825</v>
      </c>
      <c r="CQ2" s="3" t="s">
        <v>866</v>
      </c>
      <c r="CR2" s="3" t="s">
        <v>867</v>
      </c>
      <c r="CS2" s="3" t="s">
        <v>868</v>
      </c>
      <c r="CT2" s="3" t="s">
        <v>869</v>
      </c>
      <c r="CU2" s="3" t="s">
        <v>870</v>
      </c>
      <c r="CV2" s="3" t="s">
        <v>801</v>
      </c>
      <c r="CW2" s="3" t="s">
        <v>871</v>
      </c>
      <c r="CX2" s="3" t="s">
        <v>872</v>
      </c>
      <c r="CY2" s="3" t="s">
        <v>873</v>
      </c>
      <c r="CZ2" s="3" t="s">
        <v>874</v>
      </c>
      <c r="DA2" s="3" t="s">
        <v>875</v>
      </c>
      <c r="DB2" s="3" t="s">
        <v>812</v>
      </c>
      <c r="DC2" s="3" t="s">
        <v>876</v>
      </c>
      <c r="DD2" s="3" t="s">
        <v>877</v>
      </c>
    </row>
    <row r="3" spans="1:108" x14ac:dyDescent="0.25">
      <c r="A3" s="4" t="s">
        <v>878</v>
      </c>
      <c r="B3" s="4" t="s">
        <v>879</v>
      </c>
      <c r="C3" s="4" t="s">
        <v>880</v>
      </c>
      <c r="D3" s="4" t="s">
        <v>881</v>
      </c>
      <c r="E3" s="3" t="s">
        <v>882</v>
      </c>
      <c r="F3" s="3" t="s">
        <v>883</v>
      </c>
      <c r="G3" s="3" t="s">
        <v>884</v>
      </c>
      <c r="H3" s="3" t="s">
        <v>885</v>
      </c>
      <c r="I3" s="3" t="s">
        <v>886</v>
      </c>
      <c r="J3" s="3" t="s">
        <v>878</v>
      </c>
      <c r="K3" s="3" t="s">
        <v>887</v>
      </c>
      <c r="L3" s="3" t="s">
        <v>888</v>
      </c>
      <c r="M3" s="3" t="s">
        <v>889</v>
      </c>
      <c r="N3" s="6" t="s">
        <v>890</v>
      </c>
      <c r="O3" s="3" t="s">
        <v>891</v>
      </c>
      <c r="P3" s="3" t="s">
        <v>892</v>
      </c>
      <c r="Q3" s="3" t="s">
        <v>893</v>
      </c>
      <c r="R3" s="3" t="s">
        <v>894</v>
      </c>
      <c r="S3" s="3" t="s">
        <v>895</v>
      </c>
      <c r="T3" s="3" t="s">
        <v>878</v>
      </c>
      <c r="U3" s="3" t="s">
        <v>896</v>
      </c>
      <c r="V3" s="3" t="s">
        <v>897</v>
      </c>
      <c r="W3" s="3" t="s">
        <v>898</v>
      </c>
      <c r="X3" s="3" t="s">
        <v>899</v>
      </c>
      <c r="Y3" s="3" t="s">
        <v>895</v>
      </c>
      <c r="Z3" s="3" t="s">
        <v>900</v>
      </c>
      <c r="AA3" s="3" t="s">
        <v>901</v>
      </c>
      <c r="AB3" s="3" t="s">
        <v>902</v>
      </c>
      <c r="AC3" s="3" t="s">
        <v>903</v>
      </c>
      <c r="AD3" s="3" t="s">
        <v>904</v>
      </c>
      <c r="AE3" s="3" t="s">
        <v>905</v>
      </c>
      <c r="AF3" s="3" t="s">
        <v>904</v>
      </c>
      <c r="AG3" s="3" t="s">
        <v>906</v>
      </c>
      <c r="AH3" s="3" t="s">
        <v>907</v>
      </c>
      <c r="AI3" s="3" t="s">
        <v>908</v>
      </c>
      <c r="AJ3" s="8" t="s">
        <v>909</v>
      </c>
      <c r="AK3" s="3" t="s">
        <v>910</v>
      </c>
      <c r="AL3" s="3" t="s">
        <v>911</v>
      </c>
      <c r="AM3" s="3" t="s">
        <v>897</v>
      </c>
      <c r="AN3" s="3" t="s">
        <v>912</v>
      </c>
      <c r="AO3" s="3" t="s">
        <v>913</v>
      </c>
      <c r="AP3" s="3" t="s">
        <v>914</v>
      </c>
      <c r="AQ3" s="3" t="s">
        <v>915</v>
      </c>
      <c r="AR3" s="3" t="s">
        <v>916</v>
      </c>
      <c r="AS3" s="3" t="s">
        <v>917</v>
      </c>
      <c r="AT3" s="3" t="s">
        <v>918</v>
      </c>
      <c r="AU3" s="3" t="s">
        <v>919</v>
      </c>
      <c r="AV3" s="3" t="s">
        <v>878</v>
      </c>
      <c r="AW3" s="3" t="s">
        <v>920</v>
      </c>
      <c r="AX3" s="3" t="s">
        <v>921</v>
      </c>
      <c r="AY3" s="3" t="s">
        <v>922</v>
      </c>
      <c r="AZ3" s="3" t="s">
        <v>923</v>
      </c>
      <c r="BA3" s="3" t="s">
        <v>924</v>
      </c>
      <c r="BB3" s="3" t="s">
        <v>878</v>
      </c>
      <c r="BC3" s="3" t="s">
        <v>878</v>
      </c>
      <c r="BD3" s="3" t="s">
        <v>925</v>
      </c>
      <c r="BE3" s="3" t="s">
        <v>926</v>
      </c>
      <c r="BF3" s="3" t="s">
        <v>927</v>
      </c>
      <c r="BG3" s="3" t="s">
        <v>928</v>
      </c>
      <c r="BH3" s="3" t="s">
        <v>929</v>
      </c>
      <c r="BI3" s="3" t="s">
        <v>905</v>
      </c>
      <c r="BJ3" s="3" t="s">
        <v>930</v>
      </c>
      <c r="BK3" s="3" t="s">
        <v>931</v>
      </c>
      <c r="BL3" s="3" t="s">
        <v>932</v>
      </c>
      <c r="BM3" s="3" t="s">
        <v>933</v>
      </c>
      <c r="BN3" s="3" t="s">
        <v>934</v>
      </c>
      <c r="BO3" s="3" t="s">
        <v>935</v>
      </c>
      <c r="BP3" s="3" t="s">
        <v>936</v>
      </c>
      <c r="BQ3" s="3" t="s">
        <v>937</v>
      </c>
      <c r="BR3" s="3" t="s">
        <v>938</v>
      </c>
      <c r="BS3" s="3" t="s">
        <v>939</v>
      </c>
      <c r="BT3" s="3" t="s">
        <v>878</v>
      </c>
      <c r="BU3" s="3" t="s">
        <v>940</v>
      </c>
      <c r="BV3" s="3" t="s">
        <v>937</v>
      </c>
      <c r="BW3" s="3" t="s">
        <v>941</v>
      </c>
      <c r="BX3" s="3" t="s">
        <v>942</v>
      </c>
      <c r="BY3" s="3" t="s">
        <v>943</v>
      </c>
      <c r="BZ3" s="3" t="s">
        <v>944</v>
      </c>
      <c r="CA3" s="3" t="s">
        <v>945</v>
      </c>
      <c r="CB3" s="3" t="s">
        <v>910</v>
      </c>
      <c r="CC3" s="3" t="s">
        <v>910</v>
      </c>
      <c r="CD3" s="3" t="s">
        <v>946</v>
      </c>
      <c r="CE3" s="3" t="s">
        <v>939</v>
      </c>
      <c r="CF3" s="3" t="s">
        <v>947</v>
      </c>
      <c r="CG3" s="3" t="s">
        <v>923</v>
      </c>
      <c r="CH3" s="3" t="s">
        <v>948</v>
      </c>
      <c r="CI3" s="3" t="s">
        <v>949</v>
      </c>
      <c r="CJ3" s="3" t="s">
        <v>950</v>
      </c>
      <c r="CK3" s="3" t="s">
        <v>878</v>
      </c>
      <c r="CL3" s="3" t="s">
        <v>951</v>
      </c>
      <c r="CM3" s="3" t="s">
        <v>952</v>
      </c>
      <c r="CN3" s="3" t="s">
        <v>953</v>
      </c>
      <c r="CO3" s="3" t="s">
        <v>878</v>
      </c>
      <c r="CP3" s="3" t="s">
        <v>954</v>
      </c>
      <c r="CQ3" s="3" t="s">
        <v>955</v>
      </c>
      <c r="CR3" s="3" t="s">
        <v>956</v>
      </c>
      <c r="CS3" s="3" t="s">
        <v>957</v>
      </c>
      <c r="CT3" s="3" t="s">
        <v>958</v>
      </c>
      <c r="CU3" s="3" t="s">
        <v>959</v>
      </c>
      <c r="CV3" s="3" t="s">
        <v>960</v>
      </c>
      <c r="CW3" s="3" t="s">
        <v>961</v>
      </c>
      <c r="CX3" s="3" t="s">
        <v>962</v>
      </c>
      <c r="CY3" s="3" t="s">
        <v>963</v>
      </c>
      <c r="CZ3" s="3" t="s">
        <v>954</v>
      </c>
      <c r="DA3" s="3" t="s">
        <v>964</v>
      </c>
      <c r="DB3" s="3" t="s">
        <v>954</v>
      </c>
      <c r="DC3" s="3" t="s">
        <v>965</v>
      </c>
      <c r="DD3" s="3" t="s">
        <v>966</v>
      </c>
    </row>
    <row r="4" spans="1:108" x14ac:dyDescent="0.25">
      <c r="B4" s="4" t="s">
        <v>967</v>
      </c>
      <c r="C4" s="4"/>
      <c r="D4" s="4" t="s">
        <v>968</v>
      </c>
      <c r="G4" s="3" t="s">
        <v>969</v>
      </c>
      <c r="H4" s="3" t="s">
        <v>970</v>
      </c>
      <c r="I4" s="3" t="s">
        <v>971</v>
      </c>
      <c r="J4" s="3" t="s">
        <v>972</v>
      </c>
      <c r="L4" s="3" t="s">
        <v>973</v>
      </c>
      <c r="M4" s="3" t="s">
        <v>974</v>
      </c>
      <c r="N4" s="6" t="s">
        <v>975</v>
      </c>
      <c r="O4" s="3" t="s">
        <v>976</v>
      </c>
      <c r="P4" s="3" t="s">
        <v>977</v>
      </c>
      <c r="Q4" s="3" t="s">
        <v>978</v>
      </c>
      <c r="R4" s="3" t="s">
        <v>979</v>
      </c>
      <c r="S4" s="3" t="s">
        <v>980</v>
      </c>
      <c r="T4" s="3" t="s">
        <v>981</v>
      </c>
      <c r="U4" s="3" t="s">
        <v>982</v>
      </c>
      <c r="V4" s="3" t="s">
        <v>983</v>
      </c>
      <c r="W4" s="3" t="s">
        <v>984</v>
      </c>
      <c r="X4" s="3" t="s">
        <v>985</v>
      </c>
      <c r="Y4" s="3" t="s">
        <v>980</v>
      </c>
      <c r="Z4" s="3" t="s">
        <v>986</v>
      </c>
      <c r="AA4" s="3" t="s">
        <v>987</v>
      </c>
      <c r="AB4" s="3" t="s">
        <v>980</v>
      </c>
      <c r="AC4" s="3" t="s">
        <v>988</v>
      </c>
      <c r="AD4" s="3" t="s">
        <v>989</v>
      </c>
      <c r="AE4" s="3" t="s">
        <v>990</v>
      </c>
      <c r="AF4" s="3" t="s">
        <v>989</v>
      </c>
      <c r="AG4" s="3" t="s">
        <v>988</v>
      </c>
      <c r="AH4" s="3" t="s">
        <v>991</v>
      </c>
      <c r="AI4" s="3" t="s">
        <v>988</v>
      </c>
      <c r="AJ4" s="8" t="s">
        <v>992</v>
      </c>
      <c r="AK4" s="3" t="s">
        <v>990</v>
      </c>
      <c r="AL4" s="3" t="s">
        <v>993</v>
      </c>
      <c r="AM4" s="3" t="s">
        <v>983</v>
      </c>
      <c r="AN4" s="3" t="s">
        <v>994</v>
      </c>
      <c r="AO4" s="3" t="s">
        <v>995</v>
      </c>
      <c r="AP4" s="3" t="s">
        <v>996</v>
      </c>
      <c r="AQ4" s="3" t="s">
        <v>997</v>
      </c>
      <c r="AR4" s="3" t="s">
        <v>998</v>
      </c>
      <c r="AS4" s="3" t="s">
        <v>999</v>
      </c>
      <c r="AU4" s="3" t="s">
        <v>1000</v>
      </c>
      <c r="AV4" s="3" t="s">
        <v>1001</v>
      </c>
      <c r="AW4" s="3" t="s">
        <v>1002</v>
      </c>
      <c r="AX4" s="3" t="s">
        <v>1003</v>
      </c>
      <c r="AY4" s="3" t="s">
        <v>1004</v>
      </c>
      <c r="AZ4" s="3" t="s">
        <v>988</v>
      </c>
      <c r="BA4" s="3" t="s">
        <v>1005</v>
      </c>
      <c r="BB4" s="3" t="s">
        <v>1006</v>
      </c>
      <c r="BC4" s="3" t="s">
        <v>1007</v>
      </c>
      <c r="BD4" s="3" t="s">
        <v>988</v>
      </c>
      <c r="BE4" s="3" t="s">
        <v>1008</v>
      </c>
      <c r="BG4" s="3" t="s">
        <v>988</v>
      </c>
      <c r="BH4" s="3" t="s">
        <v>1009</v>
      </c>
      <c r="BI4" s="3" t="s">
        <v>990</v>
      </c>
      <c r="BK4" s="3" t="s">
        <v>1010</v>
      </c>
      <c r="BL4" s="3" t="s">
        <v>1011</v>
      </c>
      <c r="BM4" s="3" t="s">
        <v>1012</v>
      </c>
      <c r="BN4" s="3" t="s">
        <v>993</v>
      </c>
      <c r="BO4" s="3" t="s">
        <v>1013</v>
      </c>
      <c r="BP4" s="3" t="s">
        <v>1014</v>
      </c>
      <c r="BQ4" s="3" t="s">
        <v>1015</v>
      </c>
      <c r="BR4" s="3" t="s">
        <v>1016</v>
      </c>
      <c r="BS4" s="3" t="s">
        <v>1017</v>
      </c>
      <c r="BT4" s="3" t="s">
        <v>1018</v>
      </c>
      <c r="BU4" s="3" t="s">
        <v>1019</v>
      </c>
      <c r="BV4" s="3" t="s">
        <v>1015</v>
      </c>
      <c r="BW4" s="3" t="s">
        <v>1020</v>
      </c>
      <c r="BX4" s="3" t="s">
        <v>1021</v>
      </c>
      <c r="BY4" s="3" t="s">
        <v>1022</v>
      </c>
      <c r="BZ4" s="3" t="s">
        <v>1023</v>
      </c>
      <c r="CA4" s="3" t="s">
        <v>1024</v>
      </c>
      <c r="CB4" s="3" t="s">
        <v>990</v>
      </c>
      <c r="CC4" s="3" t="s">
        <v>990</v>
      </c>
      <c r="CD4" s="3" t="s">
        <v>976</v>
      </c>
      <c r="CE4" s="3" t="s">
        <v>1017</v>
      </c>
      <c r="CF4" s="3" t="s">
        <v>1025</v>
      </c>
      <c r="CG4" s="3" t="s">
        <v>988</v>
      </c>
      <c r="CH4" s="3" t="s">
        <v>1026</v>
      </c>
      <c r="CI4" s="3" t="s">
        <v>1027</v>
      </c>
      <c r="CJ4" s="3" t="s">
        <v>969</v>
      </c>
      <c r="CL4" s="3" t="s">
        <v>1018</v>
      </c>
      <c r="CM4" s="3" t="s">
        <v>1028</v>
      </c>
      <c r="CN4" s="3" t="s">
        <v>1029</v>
      </c>
      <c r="CO4" s="3" t="s">
        <v>1018</v>
      </c>
      <c r="CP4" s="3" t="s">
        <v>1030</v>
      </c>
      <c r="CQ4" s="3" t="s">
        <v>1031</v>
      </c>
      <c r="CR4" s="3" t="s">
        <v>1032</v>
      </c>
      <c r="CS4" s="3" t="s">
        <v>1033</v>
      </c>
      <c r="CT4" s="3" t="s">
        <v>1034</v>
      </c>
      <c r="CV4" s="3" t="s">
        <v>1035</v>
      </c>
      <c r="CW4" s="3" t="s">
        <v>1036</v>
      </c>
      <c r="CX4" s="3" t="s">
        <v>1037</v>
      </c>
      <c r="CZ4" s="3" t="s">
        <v>1038</v>
      </c>
      <c r="DA4" s="3" t="s">
        <v>988</v>
      </c>
      <c r="DB4" s="3" t="s">
        <v>1039</v>
      </c>
      <c r="DC4" s="3" t="s">
        <v>1040</v>
      </c>
      <c r="DD4" s="3" t="s">
        <v>1041</v>
      </c>
    </row>
    <row r="5" spans="1:108" x14ac:dyDescent="0.25">
      <c r="B5" s="4" t="s">
        <v>1042</v>
      </c>
      <c r="C5" s="4"/>
      <c r="D5" s="4" t="s">
        <v>1043</v>
      </c>
      <c r="G5" s="3" t="s">
        <v>1044</v>
      </c>
      <c r="I5" s="3" t="s">
        <v>1045</v>
      </c>
      <c r="M5" s="3" t="s">
        <v>1046</v>
      </c>
      <c r="N5" s="6" t="s">
        <v>1047</v>
      </c>
      <c r="P5" s="3" t="s">
        <v>1048</v>
      </c>
      <c r="Q5" s="3" t="s">
        <v>1049</v>
      </c>
      <c r="R5" s="3" t="s">
        <v>1050</v>
      </c>
      <c r="V5" s="3" t="s">
        <v>1051</v>
      </c>
      <c r="W5" s="3" t="s">
        <v>1052</v>
      </c>
      <c r="Z5" s="3" t="s">
        <v>1053</v>
      </c>
      <c r="AA5" s="3" t="s">
        <v>1054</v>
      </c>
      <c r="AE5" s="3" t="s">
        <v>1055</v>
      </c>
      <c r="AH5" s="3" t="s">
        <v>1056</v>
      </c>
      <c r="AJ5" s="5" t="s">
        <v>1057</v>
      </c>
      <c r="AK5" s="3" t="s">
        <v>1058</v>
      </c>
      <c r="AL5" s="3" t="s">
        <v>1059</v>
      </c>
      <c r="AM5" s="3" t="s">
        <v>1051</v>
      </c>
      <c r="AN5" s="3" t="s">
        <v>1060</v>
      </c>
      <c r="AO5" s="3" t="s">
        <v>1061</v>
      </c>
      <c r="AP5" s="3" t="s">
        <v>1062</v>
      </c>
      <c r="AR5" s="3" t="s">
        <v>1063</v>
      </c>
      <c r="AS5" s="3" t="s">
        <v>1064</v>
      </c>
      <c r="AX5" s="3" t="s">
        <v>1065</v>
      </c>
      <c r="AY5" s="3" t="s">
        <v>1066</v>
      </c>
      <c r="BC5" s="3" t="s">
        <v>1067</v>
      </c>
      <c r="BE5" s="3" t="s">
        <v>1068</v>
      </c>
      <c r="BI5" s="3" t="s">
        <v>1055</v>
      </c>
      <c r="BK5" s="3" t="s">
        <v>1069</v>
      </c>
      <c r="BL5" s="3" t="s">
        <v>1070</v>
      </c>
      <c r="BM5" s="3" t="s">
        <v>1071</v>
      </c>
      <c r="BP5" s="3" t="s">
        <v>1072</v>
      </c>
      <c r="BQ5" s="3" t="s">
        <v>1073</v>
      </c>
      <c r="BR5" s="3" t="s">
        <v>1074</v>
      </c>
      <c r="BS5" s="3" t="s">
        <v>1075</v>
      </c>
      <c r="BU5" s="3" t="s">
        <v>1076</v>
      </c>
      <c r="BV5" s="3" t="s">
        <v>1073</v>
      </c>
      <c r="BX5" s="3" t="s">
        <v>1077</v>
      </c>
      <c r="BY5" s="3" t="s">
        <v>1078</v>
      </c>
      <c r="BZ5" s="3" t="s">
        <v>1079</v>
      </c>
      <c r="CA5" s="3" t="s">
        <v>1080</v>
      </c>
      <c r="CB5" s="3" t="s">
        <v>1081</v>
      </c>
      <c r="CC5" s="3" t="s">
        <v>1082</v>
      </c>
      <c r="CD5" s="3" t="s">
        <v>1083</v>
      </c>
      <c r="CE5" s="3" t="s">
        <v>1075</v>
      </c>
      <c r="CF5" s="3" t="s">
        <v>1084</v>
      </c>
      <c r="CH5" s="3" t="s">
        <v>1085</v>
      </c>
      <c r="CM5" s="3" t="s">
        <v>1086</v>
      </c>
      <c r="CP5" s="3" t="s">
        <v>1081</v>
      </c>
      <c r="CR5" s="3" t="s">
        <v>1046</v>
      </c>
      <c r="CS5" s="3" t="s">
        <v>1087</v>
      </c>
      <c r="CT5" s="3" t="s">
        <v>1088</v>
      </c>
      <c r="CV5" s="3" t="s">
        <v>1089</v>
      </c>
      <c r="CX5" s="3" t="s">
        <v>1077</v>
      </c>
      <c r="CZ5" s="3" t="s">
        <v>1090</v>
      </c>
      <c r="DA5" s="3" t="s">
        <v>1091</v>
      </c>
      <c r="DB5" s="3" t="s">
        <v>1090</v>
      </c>
      <c r="DC5" s="3" t="s">
        <v>1092</v>
      </c>
      <c r="DD5" s="3" t="s">
        <v>1093</v>
      </c>
    </row>
    <row r="6" spans="1:108" x14ac:dyDescent="0.25">
      <c r="D6" s="3" t="s">
        <v>1094</v>
      </c>
      <c r="N6" s="5" t="s">
        <v>1095</v>
      </c>
      <c r="R6" s="3" t="s">
        <v>1096</v>
      </c>
      <c r="V6" s="3" t="s">
        <v>1097</v>
      </c>
      <c r="AA6" s="3" t="s">
        <v>1098</v>
      </c>
      <c r="AE6" s="3" t="s">
        <v>1099</v>
      </c>
      <c r="AJ6" s="5" t="s">
        <v>1100</v>
      </c>
      <c r="AK6" s="3" t="s">
        <v>1101</v>
      </c>
      <c r="AM6" s="3" t="s">
        <v>1101</v>
      </c>
      <c r="AO6" s="3" t="s">
        <v>1102</v>
      </c>
      <c r="AP6" s="3" t="s">
        <v>1103</v>
      </c>
      <c r="AS6" s="3" t="s">
        <v>1104</v>
      </c>
      <c r="AX6" s="3" t="s">
        <v>1105</v>
      </c>
      <c r="AY6" s="3" t="s">
        <v>1106</v>
      </c>
      <c r="BI6" s="3" t="s">
        <v>1099</v>
      </c>
      <c r="BL6" s="3" t="s">
        <v>1107</v>
      </c>
      <c r="BM6" s="3" t="s">
        <v>1108</v>
      </c>
      <c r="BP6" s="3" t="s">
        <v>1109</v>
      </c>
      <c r="BQ6" s="3" t="s">
        <v>1110</v>
      </c>
      <c r="BU6" s="3" t="s">
        <v>1111</v>
      </c>
      <c r="BV6" s="3" t="s">
        <v>1110</v>
      </c>
      <c r="CC6" s="3" t="s">
        <v>1112</v>
      </c>
      <c r="CF6" s="3" t="s">
        <v>1113</v>
      </c>
      <c r="CH6" s="3" t="s">
        <v>1114</v>
      </c>
      <c r="CM6" s="3" t="s">
        <v>1115</v>
      </c>
      <c r="CR6" s="3" t="s">
        <v>1098</v>
      </c>
      <c r="CS6" s="3" t="s">
        <v>1098</v>
      </c>
      <c r="CT6" s="3" t="s">
        <v>1116</v>
      </c>
      <c r="CV6" s="3" t="s">
        <v>1117</v>
      </c>
      <c r="CZ6" s="3" t="s">
        <v>1118</v>
      </c>
      <c r="DC6" s="3" t="s">
        <v>1119</v>
      </c>
    </row>
    <row r="7" spans="1:108" x14ac:dyDescent="0.25">
      <c r="D7" s="3" t="s">
        <v>1120</v>
      </c>
      <c r="N7" s="3" t="s">
        <v>1121</v>
      </c>
      <c r="AE7" s="3" t="s">
        <v>1122</v>
      </c>
      <c r="AX7" s="3" t="s">
        <v>1123</v>
      </c>
      <c r="AY7" s="3" t="s">
        <v>1124</v>
      </c>
      <c r="BM7" s="3" t="s">
        <v>1125</v>
      </c>
      <c r="BU7" s="3" t="s">
        <v>1126</v>
      </c>
      <c r="CH7" s="3" t="s">
        <v>1127</v>
      </c>
      <c r="CM7" s="3" t="s">
        <v>1128</v>
      </c>
      <c r="CT7" s="3" t="s">
        <v>1129</v>
      </c>
      <c r="CZ7" s="3" t="s">
        <v>1129</v>
      </c>
      <c r="DC7" s="3" t="s">
        <v>1130</v>
      </c>
    </row>
    <row r="8" spans="1:108" x14ac:dyDescent="0.25">
      <c r="D8" s="3" t="s">
        <v>1131</v>
      </c>
      <c r="N8" s="3" t="s">
        <v>1132</v>
      </c>
      <c r="AX8" s="3" t="s">
        <v>1133</v>
      </c>
      <c r="CH8" s="3" t="s">
        <v>1134</v>
      </c>
      <c r="CM8" s="3" t="s">
        <v>1135</v>
      </c>
      <c r="DC8" s="3" t="s">
        <v>1136</v>
      </c>
    </row>
    <row r="9" spans="1:108" x14ac:dyDescent="0.25">
      <c r="D9" s="3" t="s">
        <v>1137</v>
      </c>
      <c r="AX9" s="3" t="s">
        <v>1138</v>
      </c>
      <c r="CM9" s="3" t="s">
        <v>1139</v>
      </c>
    </row>
    <row r="10" spans="1:108" x14ac:dyDescent="0.25">
      <c r="AX10" s="3" t="s">
        <v>1140</v>
      </c>
      <c r="CM10" s="3" t="s">
        <v>1141</v>
      </c>
    </row>
  </sheetData>
  <sheetProtection formatCells="0" formatColumns="0" formatRows="0" insertColumns="0" insertRows="0" insertHyperlinks="0" deleteColumns="0" deleteRows="0" sort="0" autoFilter="0" pivotTables="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EE82FBE70D5243841006DE9CA3A42B" ma:contentTypeVersion="14" ma:contentTypeDescription="Create a new document." ma:contentTypeScope="" ma:versionID="930ab74ab8651c2a4d0be08af3b7bfcf">
  <xsd:schema xmlns:xsd="http://www.w3.org/2001/XMLSchema" xmlns:xs="http://www.w3.org/2001/XMLSchema" xmlns:p="http://schemas.microsoft.com/office/2006/metadata/properties" xmlns:ns3="18094a18-a7d8-454b-b082-261936820a36" xmlns:ns4="979f866b-2144-4cd9-80a4-ef53f10f9aaf" targetNamespace="http://schemas.microsoft.com/office/2006/metadata/properties" ma:root="true" ma:fieldsID="6c505daf7f6a6b2169d601079b43e399" ns3:_="" ns4:_="">
    <xsd:import namespace="18094a18-a7d8-454b-b082-261936820a36"/>
    <xsd:import namespace="979f866b-2144-4cd9-80a4-ef53f10f9aa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094a18-a7d8-454b-b082-261936820a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79f866b-2144-4cd9-80a4-ef53f10f9aa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18094a18-a7d8-454b-b082-261936820a36" xsi:nil="true"/>
  </documentManagement>
</p:properties>
</file>

<file path=customXml/itemProps1.xml><?xml version="1.0" encoding="utf-8"?>
<ds:datastoreItem xmlns:ds="http://schemas.openxmlformats.org/officeDocument/2006/customXml" ds:itemID="{996D1DD0-A8B5-4D83-AE71-291AAFAAA4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8094a18-a7d8-454b-b082-261936820a36"/>
    <ds:schemaRef ds:uri="979f866b-2144-4cd9-80a4-ef53f10f9a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D540B0-113A-4758-BE56-A8B44170D2B1}">
  <ds:schemaRefs>
    <ds:schemaRef ds:uri="http://schemas.microsoft.com/sharepoint/v3/contenttype/forms"/>
  </ds:schemaRefs>
</ds:datastoreItem>
</file>

<file path=customXml/itemProps3.xml><?xml version="1.0" encoding="utf-8"?>
<ds:datastoreItem xmlns:ds="http://schemas.openxmlformats.org/officeDocument/2006/customXml" ds:itemID="{4633D153-709D-4206-90F3-964AA43D00FC}">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79f866b-2144-4cd9-80a4-ef53f10f9aaf"/>
    <ds:schemaRef ds:uri="18094a18-a7d8-454b-b082-261936820a36"/>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7</vt:i4>
      </vt:variant>
    </vt:vector>
  </HeadingPairs>
  <TitlesOfParts>
    <vt:vector size="19" baseType="lpstr">
      <vt:lpstr>Instructions</vt:lpstr>
      <vt:lpstr>Section I</vt:lpstr>
      <vt:lpstr>Section I, #8-11</vt:lpstr>
      <vt:lpstr>Section II</vt:lpstr>
      <vt:lpstr>Section III</vt:lpstr>
      <vt:lpstr>Section IV</vt:lpstr>
      <vt:lpstr>Section IV - Client Team</vt:lpstr>
      <vt:lpstr>Section V</vt:lpstr>
      <vt:lpstr>Section VI</vt:lpstr>
      <vt:lpstr>Section VII - Custom Questions</vt:lpstr>
      <vt:lpstr>Section VIII _Investments</vt:lpstr>
      <vt:lpstr>Sheet3</vt:lpstr>
      <vt:lpstr>'Section I'!Print_Area</vt:lpstr>
      <vt:lpstr>'Section I, #8-11'!Print_Area</vt:lpstr>
      <vt:lpstr>'Section III'!Print_Area</vt:lpstr>
      <vt:lpstr>'Section IV - Client Team'!Print_Area</vt:lpstr>
      <vt:lpstr>'Section V'!Print_Area</vt:lpstr>
      <vt:lpstr>'Section VI'!Print_Area</vt:lpstr>
      <vt:lpstr>'Section VII - Custom Questions'!Print_Area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Israel Benear</dc:creator>
  <cp:keywords/>
  <dc:description/>
  <cp:lastModifiedBy>McFarland, Amira</cp:lastModifiedBy>
  <cp:revision/>
  <dcterms:created xsi:type="dcterms:W3CDTF">2020-01-16T19:27:37Z</dcterms:created>
  <dcterms:modified xsi:type="dcterms:W3CDTF">2025-09-22T20:28:42Z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8e2c48a6-983b-4df3-9f71-2304244dc67a</vt:lpwstr>
  </property>
  <property fmtid="{D5CDD505-2E9C-101B-9397-08002B2CF9AE}" pid="3" name="AonClassification">
    <vt:lpwstr>ADC_class_200</vt:lpwstr>
  </property>
  <property fmtid="{D5CDD505-2E9C-101B-9397-08002B2CF9AE}" pid="4" name="MSIP_Label_9043f10a-881e-4653-a55e-02ca2cc829dc_Enabled">
    <vt:lpwstr>true</vt:lpwstr>
  </property>
  <property fmtid="{D5CDD505-2E9C-101B-9397-08002B2CF9AE}" pid="5" name="MSIP_Label_9043f10a-881e-4653-a55e-02ca2cc829dc_SetDate">
    <vt:lpwstr>2024-06-03T17:27:36Z</vt:lpwstr>
  </property>
  <property fmtid="{D5CDD505-2E9C-101B-9397-08002B2CF9AE}" pid="6" name="MSIP_Label_9043f10a-881e-4653-a55e-02ca2cc829dc_Method">
    <vt:lpwstr>Standard</vt:lpwstr>
  </property>
  <property fmtid="{D5CDD505-2E9C-101B-9397-08002B2CF9AE}" pid="7" name="MSIP_Label_9043f10a-881e-4653-a55e-02ca2cc829dc_Name">
    <vt:lpwstr>ADC_class_200</vt:lpwstr>
  </property>
  <property fmtid="{D5CDD505-2E9C-101B-9397-08002B2CF9AE}" pid="8" name="MSIP_Label_9043f10a-881e-4653-a55e-02ca2cc829dc_SiteId">
    <vt:lpwstr>94cfddbc-0627-494a-ad7a-29aea3aea832</vt:lpwstr>
  </property>
  <property fmtid="{D5CDD505-2E9C-101B-9397-08002B2CF9AE}" pid="9" name="MSIP_Label_9043f10a-881e-4653-a55e-02ca2cc829dc_ActionId">
    <vt:lpwstr>75f23564-16eb-4423-b79e-0bfdadb3e54a</vt:lpwstr>
  </property>
  <property fmtid="{D5CDD505-2E9C-101B-9397-08002B2CF9AE}" pid="10" name="MSIP_Label_9043f10a-881e-4653-a55e-02ca2cc829dc_ContentBits">
    <vt:lpwstr>0</vt:lpwstr>
  </property>
  <property fmtid="{D5CDD505-2E9C-101B-9397-08002B2CF9AE}" pid="11" name="ContentTypeId">
    <vt:lpwstr>0x010100DBEE82FBE70D5243841006DE9CA3A42B</vt:lpwstr>
  </property>
</Properties>
</file>