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mcf1\Downloads\"/>
    </mc:Choice>
  </mc:AlternateContent>
  <bookViews>
    <workbookView xWindow="-110" yWindow="-110" windowWidth="19430" windowHeight="11510"/>
  </bookViews>
  <sheets>
    <sheet name="Plan Data" sheetId="6" r:id="rId1"/>
    <sheet name="Investments as of 12-31-2023" sheetId="2" r:id="rId2"/>
    <sheet name="Sheet3" sheetId="5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3" i="2" l="1"/>
  <c r="D70" i="6"/>
  <c r="B70" i="6"/>
  <c r="D67" i="6"/>
  <c r="D72" i="6" s="1"/>
  <c r="B67" i="6"/>
  <c r="B72" i="6" s="1"/>
  <c r="D27" i="6"/>
  <c r="B27" i="6"/>
  <c r="D22" i="6"/>
  <c r="B22" i="6"/>
  <c r="D17" i="6"/>
  <c r="B17" i="6"/>
  <c r="G153" i="2" l="1"/>
  <c r="F153" i="2"/>
  <c r="D153" i="2" l="1"/>
</calcChain>
</file>

<file path=xl/comments1.xml><?xml version="1.0" encoding="utf-8"?>
<comments xmlns="http://schemas.openxmlformats.org/spreadsheetml/2006/main">
  <authors>
    <author>Danielle Farmer</author>
  </authors>
  <commentList>
    <comment ref="B2" authorId="0" shapeId="0">
      <text>
        <r>
          <rPr>
            <sz val="9"/>
            <color indexed="81"/>
            <rFont val="Tahoma"/>
            <family val="2"/>
          </rPr>
          <t xml:space="preserve">
Put-MVA refers to if there is any time period that the asset must be paid out under to avoid a surrender charge or if a MVA is taken at surrender</t>
        </r>
      </text>
    </comment>
  </commentList>
</comments>
</file>

<file path=xl/sharedStrings.xml><?xml version="1.0" encoding="utf-8"?>
<sst xmlns="http://schemas.openxmlformats.org/spreadsheetml/2006/main" count="282" uniqueCount="175">
  <si>
    <t>PLAN DEMOGRAPHIC DATA</t>
  </si>
  <si>
    <t>Plan Sponsor:</t>
  </si>
  <si>
    <t>State of New Jersey</t>
  </si>
  <si>
    <t>Plan Name:</t>
  </si>
  <si>
    <t>Defined Contribution Retirement Program (DCRP) &amp;  Deferred Compensation Plan (DCP)</t>
  </si>
  <si>
    <t>For the information below, if there are multiple plans, complete this one time</t>
  </si>
  <si>
    <t>Participant Counts: Number of Unique Social Security Numbers Across All Plans</t>
  </si>
  <si>
    <t>Vendor Name:</t>
  </si>
  <si>
    <t>Empower</t>
  </si>
  <si>
    <t xml:space="preserve">Per unique participant / SSN across multiple plans </t>
  </si>
  <si>
    <t xml:space="preserve">Per participant by plan (individual account by plan) </t>
  </si>
  <si>
    <t>DCP - 57,369
DCRP - 107,578</t>
  </si>
  <si>
    <t>Plan Assets / Accounts as of:</t>
  </si>
  <si>
    <t>401(a) DCRP</t>
  </si>
  <si>
    <t>457(b) DCP</t>
  </si>
  <si>
    <t>Employee Counts</t>
  </si>
  <si>
    <r>
      <t>Eligible</t>
    </r>
    <r>
      <rPr>
        <sz val="10"/>
        <rFont val="Calibri"/>
        <family val="2"/>
      </rPr>
      <t>—p</t>
    </r>
    <r>
      <rPr>
        <sz val="10"/>
        <rFont val="Arial"/>
        <family val="2"/>
      </rPr>
      <t>articipating</t>
    </r>
  </si>
  <si>
    <r>
      <t>Eligible</t>
    </r>
    <r>
      <rPr>
        <sz val="10"/>
        <rFont val="Calibri"/>
        <family val="2"/>
      </rPr>
      <t>—not p</t>
    </r>
    <r>
      <rPr>
        <sz val="10"/>
        <rFont val="Arial"/>
        <family val="2"/>
      </rPr>
      <t>articipating</t>
    </r>
  </si>
  <si>
    <t>Non-eligible employees</t>
  </si>
  <si>
    <t xml:space="preserve">   Total</t>
  </si>
  <si>
    <t>Participant Counts (include all participants with balance)</t>
  </si>
  <si>
    <t>Active participants (with balance)</t>
  </si>
  <si>
    <t>Terminated participants (with balance)</t>
  </si>
  <si>
    <t xml:space="preserve">Actual participants with account balances </t>
  </si>
  <si>
    <t>Union / Non-Union Employees</t>
  </si>
  <si>
    <t>Union employees</t>
  </si>
  <si>
    <t>Non-union employees</t>
  </si>
  <si>
    <t xml:space="preserve">Puerto Rico Employees </t>
  </si>
  <si>
    <t>Covers Puerto Rico employees (yes / no)</t>
  </si>
  <si>
    <t>Yes</t>
  </si>
  <si>
    <t>No</t>
  </si>
  <si>
    <t>Meeting Days</t>
  </si>
  <si>
    <t>Number of participant locations</t>
  </si>
  <si>
    <t xml:space="preserve">     Location specifics (City, State)</t>
  </si>
  <si>
    <t>Various NJ locations</t>
  </si>
  <si>
    <t>Annual (group) education meeting days provided in prior 12 months</t>
  </si>
  <si>
    <t>Number of full-time on-site representatives currently provided</t>
  </si>
  <si>
    <t>Annual one-on-one meetings provided in prior 12 months</t>
  </si>
  <si>
    <t>Annual Transaction Activity (Counts)</t>
  </si>
  <si>
    <t>Actual # of Transactions in prior 12 months</t>
  </si>
  <si>
    <t>New enrollments</t>
  </si>
  <si>
    <t>New loans originated</t>
  </si>
  <si>
    <t>N/A</t>
  </si>
  <si>
    <t>Distributions</t>
  </si>
  <si>
    <t>In-service withdrawals</t>
  </si>
  <si>
    <t>Hardship / unforeseen withdrawals</t>
  </si>
  <si>
    <t>Final distributions / rollovers</t>
  </si>
  <si>
    <t>Installments or periodic payments</t>
  </si>
  <si>
    <t>RMDs</t>
  </si>
  <si>
    <t>Return of excess contributions / deferrals</t>
  </si>
  <si>
    <t>Participant requested wire transfers</t>
  </si>
  <si>
    <t>QDROs</t>
  </si>
  <si>
    <t>Required Notices</t>
  </si>
  <si>
    <t>Email capture rate for electronic delivery—active employees</t>
  </si>
  <si>
    <t>Email capture rate for electronic delivery—terminated employees</t>
  </si>
  <si>
    <t>Plan Assets</t>
  </si>
  <si>
    <t>Total plan assets (excluding loans, forfeitures, ERISA spending (expense) account, self-directed brokerage and managed accounts)</t>
  </si>
  <si>
    <t>Forfeiture account balance</t>
  </si>
  <si>
    <t>Float income for prior 12 month period</t>
  </si>
  <si>
    <t>ERISA spending (expense) account balance</t>
  </si>
  <si>
    <t>Average 3 Year Estimated Cash Flows</t>
  </si>
  <si>
    <t>Year 1</t>
  </si>
  <si>
    <t>Employee contributions</t>
  </si>
  <si>
    <t>Employer contributions</t>
  </si>
  <si>
    <t>Rollover contributions</t>
  </si>
  <si>
    <t>Loan repayments</t>
  </si>
  <si>
    <t>Total inflows</t>
  </si>
  <si>
    <t>Distributions / withdrawals</t>
  </si>
  <si>
    <t>Loan initiations</t>
  </si>
  <si>
    <t>Total outflows</t>
  </si>
  <si>
    <t>Net cash flow (inflows less outflows)</t>
  </si>
  <si>
    <t>Other Assets</t>
  </si>
  <si>
    <t>Separate accounts (if applicable, list account(s))</t>
  </si>
  <si>
    <t>See Investments Tab</t>
  </si>
  <si>
    <t xml:space="preserve">     Traded on NSCC platform (yes / no)</t>
  </si>
  <si>
    <t>Custom portfolios (if applicable, lists fund(s))</t>
  </si>
  <si>
    <t>DCP SV, Equity, SC Equity, Polen &amp; Prudential IncomeFlex Target Balanced</t>
  </si>
  <si>
    <t>Model portfolios (if applicable, list fund(s))</t>
  </si>
  <si>
    <t>GoalMaker, see Investments Tab</t>
  </si>
  <si>
    <t>Outstanding loans (assets / number of outstanding loans)</t>
  </si>
  <si>
    <t>Self-directed brokerage (assets / number of participants)</t>
  </si>
  <si>
    <t xml:space="preserve">     Self-directed brokerage provider</t>
  </si>
  <si>
    <t>Managed accounts (assets / number of participants)</t>
  </si>
  <si>
    <t xml:space="preserve">     Managed accounts provider</t>
  </si>
  <si>
    <t>Payroll Information</t>
  </si>
  <si>
    <t>Payroll frequencies (weekly, biweekly, semimonthly, etc.)</t>
  </si>
  <si>
    <t>All</t>
  </si>
  <si>
    <t>Number of separate payroll sites</t>
  </si>
  <si>
    <t>Number of payroll feeds sent to vendor per year</t>
  </si>
  <si>
    <t>none</t>
  </si>
  <si>
    <t>less than 10</t>
  </si>
  <si>
    <t>Number of reverse feeds sent to client per year</t>
  </si>
  <si>
    <t>Number of payroll / day-to-day contacts</t>
  </si>
  <si>
    <t>over 1800</t>
  </si>
  <si>
    <t>Payroll system / vendor</t>
  </si>
  <si>
    <t>In-house and multiple vendors used</t>
  </si>
  <si>
    <t>Current / Preferred  Fund Information</t>
  </si>
  <si>
    <t>Put / MVA</t>
  </si>
  <si>
    <t>Current / Preferred Fund</t>
  </si>
  <si>
    <t>Assets -                    401(a) DCRP</t>
  </si>
  <si>
    <t>Assets -                  457(b) DCP</t>
  </si>
  <si>
    <t>Assets - Plan 3</t>
  </si>
  <si>
    <t>Assets - Plan 4</t>
  </si>
  <si>
    <t>Assets - Plan 5</t>
  </si>
  <si>
    <t>Assets - Plan 6</t>
  </si>
  <si>
    <t>Assets - Plan 7</t>
  </si>
  <si>
    <t>Assets - Plan 8</t>
  </si>
  <si>
    <t>Ticker Symbol</t>
  </si>
  <si>
    <t>CUSIP</t>
  </si>
  <si>
    <t>Class Share</t>
  </si>
  <si>
    <t>Asset Class</t>
  </si>
  <si>
    <t>No put or MVA applies</t>
  </si>
  <si>
    <t>ARIEL INVESTMENTS SMALL/MID CAP VALUE FUND (IS PLATFORM)</t>
  </si>
  <si>
    <t>*</t>
  </si>
  <si>
    <t/>
  </si>
  <si>
    <t>Stock - Mid Cap US Equity</t>
  </si>
  <si>
    <t>CALVERT EQUITY FUND CLASS I</t>
  </si>
  <si>
    <t>CEYIX</t>
  </si>
  <si>
    <t>Stock - Large Cap US Equity</t>
  </si>
  <si>
    <t>CORE BOND ENHANCED INDEX / PGIM FUND</t>
  </si>
  <si>
    <t>Bond - Core Fixed income</t>
  </si>
  <si>
    <t>CORE PLUS BOND / PGIM FUND</t>
  </si>
  <si>
    <t>DCP EQUITY FUND</t>
  </si>
  <si>
    <t>DCP SMALL CAP EQUITY FUND</t>
  </si>
  <si>
    <t>Stock - Small Cap US Equity</t>
  </si>
  <si>
    <t>Put or MVA applies</t>
  </si>
  <si>
    <t>DCP STABLE VALUE FUND</t>
  </si>
  <si>
    <t>**</t>
  </si>
  <si>
    <t>Stable Principal - Stable Value</t>
  </si>
  <si>
    <t>DODGE &amp; COX INTERNATIONAL STOCK FUND</t>
  </si>
  <si>
    <t>DODFX</t>
  </si>
  <si>
    <t>Stock - International  Equity</t>
  </si>
  <si>
    <t>INCOMEFLEX TARGET BALANCED FUND</t>
  </si>
  <si>
    <t>Combination - Target Date</t>
  </si>
  <si>
    <t>INTERNATIONAL BLEND / LAZARD FUND</t>
  </si>
  <si>
    <t>INVESCO DEVELOPING MARKETS FUND CLASS Y</t>
  </si>
  <si>
    <t>ODVYX</t>
  </si>
  <si>
    <t>Stock - Emerging Market Equity</t>
  </si>
  <si>
    <t>LARGE CAP GROWTH II FUND (MANAGED BY ALLIANCEBERNSTEIN)</t>
  </si>
  <si>
    <t>LARGE CAP VALUE / LSV ASSET MANAGEMENT</t>
  </si>
  <si>
    <t>PGIM QUANT SOLUTIONS LARGE-CAP CORE EQUITY FUND (IS PLATFORM)</t>
  </si>
  <si>
    <t>PGIM QUANT SOLUTIONS MID-CAP CORE EQUITY FUND (IS PLATFORM)</t>
  </si>
  <si>
    <t>PIMCO ALL ASSET FUND INSTITUTIONAL CLASS</t>
  </si>
  <si>
    <t>PAAIX</t>
  </si>
  <si>
    <t xml:space="preserve">Combination - Balanced </t>
  </si>
  <si>
    <t>POLEN CAPITAL LARGE CAP GROWTH</t>
  </si>
  <si>
    <t>SMALL CAP GROWTH II FUND (MANAGED BY WELLINGTON)</t>
  </si>
  <si>
    <t>SMALL CAP VALUE I FUND (MANAGED BY BNYM NEWTON)</t>
  </si>
  <si>
    <t>VANGUARD DEVELOPED MARKETS INDEX FUND</t>
  </si>
  <si>
    <t>VANGUARD EMERGING MARKETS STOCK INDEX FUND</t>
  </si>
  <si>
    <t>VANGUARD INSTITUTIONAL INDEX FUND INSTITUTIONAL PLUS SHARES</t>
  </si>
  <si>
    <t>VANGUARD MID CAP INDEX ADMIRAL</t>
  </si>
  <si>
    <t>VANGUARD SMALL CAP INDEX</t>
  </si>
  <si>
    <t>VANGUARD TOTAL BOND MARKET INDEX</t>
  </si>
  <si>
    <t>VANGUARD TOTAL INTERNATIONAL BOND INDEX</t>
  </si>
  <si>
    <t>VANGUARD WELLESLEY INCOME FUND (ADMIRAL SHARES)</t>
  </si>
  <si>
    <t>Totals</t>
  </si>
  <si>
    <t>*Institutional Separate Account: DCP Equity, Small Cap &amp; Polen are single client accounts.</t>
  </si>
  <si>
    <t xml:space="preserve">** CIT </t>
  </si>
  <si>
    <r>
      <rPr>
        <sz val="10"/>
        <color theme="1"/>
        <rFont val="Calibri"/>
        <family val="2"/>
        <scheme val="minor"/>
      </rPr>
      <t xml:space="preserve">Funds identified in </t>
    </r>
    <r>
      <rPr>
        <b/>
        <sz val="10"/>
        <color theme="1"/>
        <rFont val="Calibri"/>
        <family val="2"/>
        <scheme val="minor"/>
      </rPr>
      <t xml:space="preserve">Bold </t>
    </r>
    <r>
      <rPr>
        <sz val="10"/>
        <color theme="1"/>
        <rFont val="Calibri"/>
        <family val="2"/>
        <scheme val="minor"/>
      </rPr>
      <t>are included in the GoalMaker portfolios</t>
    </r>
  </si>
  <si>
    <t>Asset Class Options</t>
  </si>
  <si>
    <t>All Asset</t>
  </si>
  <si>
    <t>Bond - Emerging Market Bonds - USD</t>
  </si>
  <si>
    <t>Bond - High Yield</t>
  </si>
  <si>
    <t xml:space="preserve">Bond - Long Duration Bonds - Credit </t>
  </si>
  <si>
    <t>Bond - Long Duration Bonds - Govt</t>
  </si>
  <si>
    <t xml:space="preserve">Bond - Long Duration Bonds - Govt/Credit </t>
  </si>
  <si>
    <t>Bond - Non-US Developed Bonds</t>
  </si>
  <si>
    <t>Bond - TIPS</t>
  </si>
  <si>
    <t>Cash</t>
  </si>
  <si>
    <t>Global Balanced</t>
  </si>
  <si>
    <t>Global Equity</t>
  </si>
  <si>
    <t>Real Estate - Broad Market</t>
  </si>
  <si>
    <t>Stable Principal - Money Market</t>
  </si>
  <si>
    <t>US REITs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</si>
</sst>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5" formatCode="&quot;$&quot;#,##0_);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"/>
    <numFmt numFmtId="165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0"/>
      <name val="Arial"/>
      <family val="2"/>
    </font>
    <font>
      <sz val="9"/>
      <color indexed="81"/>
      <name val="Tahoma"/>
      <family val="2"/>
    </font>
    <font>
      <sz val="10"/>
      <color rgb="FF454545"/>
      <name val="Arial"/>
      <family val="2"/>
    </font>
    <font>
      <b/>
      <u/>
      <sz val="10"/>
      <name val="Arial"/>
      <family val="2"/>
    </font>
    <font>
      <b/>
      <i/>
      <sz val="10"/>
      <name val="Arial"/>
      <family val="2"/>
    </font>
    <font>
      <sz val="10"/>
      <name val="Calibri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CCFFCC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</cellStyleXfs>
  <cellXfs count="138">
    <xf numFmtId="0" fontId="0" fillId="0" borderId="0" xfId="0"/>
    <xf numFmtId="0" fontId="7" fillId="4" borderId="14" xfId="0" applyFont="1" applyFill="1" applyBorder="1"/>
    <xf numFmtId="0" fontId="0" fillId="5" borderId="11" xfId="0" applyFill="1" applyBorder="1"/>
    <xf numFmtId="0" fontId="2" fillId="5" borderId="11" xfId="0" applyFont="1" applyFill="1" applyBorder="1"/>
    <xf numFmtId="165" fontId="1" fillId="0" borderId="0" xfId="1" applyNumberFormat="1" applyFont="1" applyFill="1" applyProtection="1"/>
    <xf numFmtId="165" fontId="1" fillId="5" borderId="0" xfId="1" applyNumberFormat="1" applyFont="1" applyFill="1" applyBorder="1" applyProtection="1"/>
    <xf numFmtId="165" fontId="1" fillId="0" borderId="0" xfId="1" applyNumberFormat="1" applyFont="1" applyFill="1" applyBorder="1" applyProtection="1"/>
    <xf numFmtId="165" fontId="2" fillId="0" borderId="0" xfId="1" applyNumberFormat="1" applyFont="1" applyFill="1" applyProtection="1"/>
    <xf numFmtId="165" fontId="2" fillId="5" borderId="0" xfId="1" applyNumberFormat="1" applyFont="1" applyFill="1" applyProtection="1"/>
    <xf numFmtId="165" fontId="2" fillId="0" borderId="0" xfId="1" applyNumberFormat="1" applyFont="1" applyFill="1" applyBorder="1" applyProtection="1"/>
    <xf numFmtId="16" fontId="10" fillId="0" borderId="0" xfId="3" applyNumberFormat="1" applyFont="1" applyAlignment="1" applyProtection="1">
      <alignment horizontal="center"/>
    </xf>
    <xf numFmtId="0" fontId="10" fillId="0" borderId="0" xfId="3" applyFont="1" applyAlignment="1" applyProtection="1">
      <alignment horizontal="center"/>
    </xf>
    <xf numFmtId="0" fontId="10" fillId="5" borderId="0" xfId="3" applyFont="1" applyFill="1" applyAlignment="1" applyProtection="1">
      <alignment horizontal="center"/>
    </xf>
    <xf numFmtId="0" fontId="2" fillId="0" borderId="0" xfId="3" applyProtection="1"/>
    <xf numFmtId="0" fontId="0" fillId="0" borderId="0" xfId="0" applyProtection="1"/>
    <xf numFmtId="0" fontId="10" fillId="0" borderId="0" xfId="3" applyFont="1" applyProtection="1"/>
    <xf numFmtId="0" fontId="10" fillId="0" borderId="0" xfId="3" applyFont="1" applyAlignment="1" applyProtection="1">
      <alignment horizontal="centerContinuous"/>
    </xf>
    <xf numFmtId="0" fontId="1" fillId="0" borderId="0" xfId="3" applyFont="1" applyProtection="1"/>
    <xf numFmtId="0" fontId="1" fillId="0" borderId="0" xfId="3" applyFont="1" applyAlignment="1" applyProtection="1">
      <alignment horizontal="left" wrapText="1"/>
    </xf>
    <xf numFmtId="0" fontId="1" fillId="5" borderId="0" xfId="3" applyFont="1" applyFill="1" applyAlignment="1" applyProtection="1">
      <alignment horizontal="left" wrapText="1"/>
    </xf>
    <xf numFmtId="0" fontId="1" fillId="0" borderId="0" xfId="0" applyFont="1" applyProtection="1"/>
    <xf numFmtId="0" fontId="2" fillId="0" borderId="0" xfId="0" applyFont="1" applyProtection="1"/>
    <xf numFmtId="0" fontId="1" fillId="0" borderId="16" xfId="0" applyFont="1" applyBorder="1" applyAlignment="1" applyProtection="1">
      <alignment horizontal="left"/>
    </xf>
    <xf numFmtId="0" fontId="2" fillId="0" borderId="17" xfId="0" applyFont="1" applyBorder="1" applyProtection="1"/>
    <xf numFmtId="0" fontId="2" fillId="0" borderId="18" xfId="0" applyFont="1" applyBorder="1" applyProtection="1"/>
    <xf numFmtId="0" fontId="1" fillId="0" borderId="15" xfId="0" applyFont="1" applyBorder="1" applyAlignment="1" applyProtection="1">
      <alignment horizontal="left" wrapText="1"/>
    </xf>
    <xf numFmtId="0" fontId="11" fillId="0" borderId="14" xfId="0" applyFont="1" applyBorder="1" applyProtection="1"/>
    <xf numFmtId="0" fontId="2" fillId="0" borderId="19" xfId="0" applyFont="1" applyBorder="1" applyProtection="1"/>
    <xf numFmtId="165" fontId="2" fillId="8" borderId="0" xfId="1" applyNumberFormat="1" applyFont="1" applyFill="1" applyBorder="1" applyProtection="1"/>
    <xf numFmtId="0" fontId="0" fillId="0" borderId="19" xfId="0" applyBorder="1" applyProtection="1"/>
    <xf numFmtId="3" fontId="0" fillId="0" borderId="0" xfId="0" applyNumberFormat="1" applyProtection="1"/>
    <xf numFmtId="165" fontId="2" fillId="8" borderId="21" xfId="1" applyNumberFormat="1" applyFont="1" applyFill="1" applyBorder="1" applyAlignment="1" applyProtection="1">
      <alignment wrapText="1"/>
    </xf>
    <xf numFmtId="0" fontId="2" fillId="0" borderId="21" xfId="0" applyFont="1" applyBorder="1" applyProtection="1"/>
    <xf numFmtId="0" fontId="0" fillId="0" borderId="22" xfId="0" applyBorder="1" applyProtection="1"/>
    <xf numFmtId="14" fontId="1" fillId="8" borderId="15" xfId="3" applyNumberFormat="1" applyFont="1" applyFill="1" applyBorder="1" applyAlignment="1" applyProtection="1">
      <alignment horizontal="left" vertical="top" wrapText="1"/>
    </xf>
    <xf numFmtId="14" fontId="1" fillId="5" borderId="0" xfId="3" applyNumberFormat="1" applyFont="1" applyFill="1" applyAlignment="1" applyProtection="1">
      <alignment horizontal="left" wrapText="1"/>
    </xf>
    <xf numFmtId="0" fontId="1" fillId="7" borderId="15" xfId="3" applyFont="1" applyFill="1" applyBorder="1" applyAlignment="1" applyProtection="1">
      <alignment horizontal="center" vertical="top" wrapText="1"/>
    </xf>
    <xf numFmtId="0" fontId="2" fillId="0" borderId="0" xfId="3" applyAlignment="1" applyProtection="1">
      <alignment vertical="top"/>
    </xf>
    <xf numFmtId="0" fontId="1" fillId="0" borderId="0" xfId="3" applyFont="1" applyAlignment="1" applyProtection="1">
      <alignment horizontal="center" wrapText="1"/>
    </xf>
    <xf numFmtId="165" fontId="2" fillId="5" borderId="0" xfId="3" applyNumberFormat="1" applyFill="1" applyProtection="1"/>
    <xf numFmtId="165" fontId="2" fillId="0" borderId="0" xfId="3" applyNumberFormat="1" applyProtection="1"/>
    <xf numFmtId="0" fontId="2" fillId="0" borderId="0" xfId="3" applyAlignment="1" applyProtection="1">
      <alignment horizontal="left" indent="1"/>
    </xf>
    <xf numFmtId="165" fontId="2" fillId="8" borderId="11" xfId="1" applyNumberFormat="1" applyFont="1" applyFill="1" applyBorder="1" applyProtection="1"/>
    <xf numFmtId="37" fontId="2" fillId="5" borderId="0" xfId="5" applyNumberFormat="1" applyFont="1" applyFill="1" applyBorder="1" applyAlignment="1" applyProtection="1"/>
    <xf numFmtId="37" fontId="2" fillId="0" borderId="0" xfId="5" applyNumberFormat="1" applyFont="1" applyFill="1" applyBorder="1" applyAlignment="1" applyProtection="1"/>
    <xf numFmtId="0" fontId="7" fillId="4" borderId="15" xfId="3" applyFont="1" applyFill="1" applyBorder="1" applyAlignment="1" applyProtection="1">
      <alignment horizontal="left"/>
    </xf>
    <xf numFmtId="165" fontId="7" fillId="4" borderId="15" xfId="3" applyNumberFormat="1" applyFont="1" applyFill="1" applyBorder="1" applyProtection="1"/>
    <xf numFmtId="165" fontId="7" fillId="5" borderId="0" xfId="3" applyNumberFormat="1" applyFont="1" applyFill="1" applyProtection="1"/>
    <xf numFmtId="165" fontId="7" fillId="0" borderId="0" xfId="3" applyNumberFormat="1" applyFont="1" applyProtection="1"/>
    <xf numFmtId="0" fontId="11" fillId="5" borderId="0" xfId="3" applyFont="1" applyFill="1" applyAlignment="1" applyProtection="1">
      <alignment horizontal="center"/>
    </xf>
    <xf numFmtId="0" fontId="11" fillId="0" borderId="0" xfId="3" applyFont="1" applyAlignment="1" applyProtection="1">
      <alignment horizontal="center"/>
    </xf>
    <xf numFmtId="0" fontId="2" fillId="0" borderId="0" xfId="3" applyAlignment="1" applyProtection="1">
      <alignment horizontal="left" wrapText="1" indent="1"/>
    </xf>
    <xf numFmtId="0" fontId="7" fillId="4" borderId="15" xfId="3" applyFont="1" applyFill="1" applyBorder="1" applyAlignment="1" applyProtection="1">
      <alignment horizontal="left" wrapText="1" indent="1"/>
    </xf>
    <xf numFmtId="165" fontId="7" fillId="4" borderId="15" xfId="3" applyNumberFormat="1" applyFont="1" applyFill="1" applyBorder="1" applyAlignment="1" applyProtection="1">
      <alignment horizontal="center" vertical="center"/>
    </xf>
    <xf numFmtId="165" fontId="7" fillId="5" borderId="0" xfId="3" applyNumberFormat="1" applyFont="1" applyFill="1" applyAlignment="1" applyProtection="1">
      <alignment horizontal="center" vertical="center"/>
    </xf>
    <xf numFmtId="165" fontId="7" fillId="0" borderId="0" xfId="3" applyNumberFormat="1" applyFont="1" applyAlignment="1" applyProtection="1">
      <alignment horizontal="center" vertical="center"/>
    </xf>
    <xf numFmtId="165" fontId="2" fillId="8" borderId="11" xfId="1" applyNumberFormat="1" applyFont="1" applyFill="1" applyBorder="1" applyAlignment="1" applyProtection="1">
      <alignment horizontal="right"/>
    </xf>
    <xf numFmtId="165" fontId="2" fillId="0" borderId="0" xfId="1" applyNumberFormat="1" applyFont="1" applyFill="1" applyBorder="1" applyAlignment="1" applyProtection="1">
      <alignment horizontal="right"/>
    </xf>
    <xf numFmtId="0" fontId="2" fillId="5" borderId="0" xfId="3" applyFill="1" applyProtection="1"/>
    <xf numFmtId="165" fontId="2" fillId="0" borderId="0" xfId="1" applyNumberFormat="1" applyFont="1" applyBorder="1" applyAlignment="1" applyProtection="1">
      <alignment horizontal="left" wrapText="1" indent="2"/>
    </xf>
    <xf numFmtId="165" fontId="1" fillId="3" borderId="1" xfId="1" applyNumberFormat="1" applyFont="1" applyFill="1" applyBorder="1" applyProtection="1"/>
    <xf numFmtId="165" fontId="1" fillId="3" borderId="23" xfId="1" applyNumberFormat="1" applyFont="1" applyFill="1" applyBorder="1" applyAlignment="1" applyProtection="1">
      <alignment horizontal="center" wrapText="1"/>
    </xf>
    <xf numFmtId="165" fontId="1" fillId="5" borderId="0" xfId="1" applyNumberFormat="1" applyFont="1" applyFill="1" applyBorder="1" applyAlignment="1" applyProtection="1">
      <alignment horizontal="center"/>
    </xf>
    <xf numFmtId="165" fontId="1" fillId="0" borderId="0" xfId="1" applyNumberFormat="1" applyFont="1" applyFill="1" applyBorder="1" applyAlignment="1" applyProtection="1">
      <alignment horizontal="center" wrapText="1"/>
    </xf>
    <xf numFmtId="165" fontId="1" fillId="0" borderId="0" xfId="1" applyNumberFormat="1" applyFont="1" applyFill="1" applyBorder="1" applyAlignment="1" applyProtection="1">
      <alignment horizontal="center"/>
    </xf>
    <xf numFmtId="165" fontId="2" fillId="0" borderId="0" xfId="1" applyNumberFormat="1" applyFont="1" applyBorder="1" applyProtection="1"/>
    <xf numFmtId="165" fontId="2" fillId="5" borderId="0" xfId="1" applyNumberFormat="1" applyFont="1" applyFill="1" applyBorder="1" applyProtection="1"/>
    <xf numFmtId="9" fontId="2" fillId="8" borderId="11" xfId="1" applyNumberFormat="1" applyFont="1" applyFill="1" applyBorder="1" applyProtection="1"/>
    <xf numFmtId="9" fontId="2" fillId="0" borderId="0" xfId="1" applyNumberFormat="1" applyFont="1" applyFill="1" applyBorder="1" applyProtection="1"/>
    <xf numFmtId="0" fontId="13" fillId="0" borderId="0" xfId="3" applyFont="1" applyAlignment="1" applyProtection="1">
      <alignment horizontal="left" vertical="center" readingOrder="1"/>
    </xf>
    <xf numFmtId="5" fontId="2" fillId="8" borderId="11" xfId="5" applyNumberFormat="1" applyFont="1" applyFill="1" applyBorder="1" applyAlignment="1" applyProtection="1"/>
    <xf numFmtId="5" fontId="2" fillId="0" borderId="0" xfId="5" applyNumberFormat="1" applyFont="1" applyFill="1" applyBorder="1" applyAlignment="1" applyProtection="1"/>
    <xf numFmtId="5" fontId="2" fillId="8" borderId="11" xfId="1" applyNumberFormat="1" applyFont="1" applyFill="1" applyBorder="1" applyProtection="1"/>
    <xf numFmtId="5" fontId="2" fillId="5" borderId="0" xfId="5" applyNumberFormat="1" applyFont="1" applyFill="1" applyBorder="1" applyAlignment="1" applyProtection="1"/>
    <xf numFmtId="0" fontId="7" fillId="4" borderId="15" xfId="3" applyFont="1" applyFill="1" applyBorder="1" applyAlignment="1" applyProtection="1">
      <alignment horizontal="left" indent="1"/>
    </xf>
    <xf numFmtId="164" fontId="7" fillId="4" borderId="11" xfId="3" applyNumberFormat="1" applyFont="1" applyFill="1" applyBorder="1" applyAlignment="1" applyProtection="1">
      <alignment horizontal="right"/>
    </xf>
    <xf numFmtId="164" fontId="7" fillId="5" borderId="0" xfId="3" applyNumberFormat="1" applyFont="1" applyFill="1" applyAlignment="1" applyProtection="1">
      <alignment horizontal="right"/>
    </xf>
    <xf numFmtId="164" fontId="7" fillId="0" borderId="0" xfId="3" applyNumberFormat="1" applyFont="1" applyAlignment="1" applyProtection="1">
      <alignment horizontal="right"/>
    </xf>
    <xf numFmtId="164" fontId="7" fillId="4" borderId="15" xfId="3" applyNumberFormat="1" applyFont="1" applyFill="1" applyBorder="1" applyAlignment="1" applyProtection="1">
      <alignment horizontal="right"/>
    </xf>
    <xf numFmtId="0" fontId="2" fillId="5" borderId="0" xfId="4" applyFill="1" applyProtection="1"/>
    <xf numFmtId="165" fontId="2" fillId="8" borderId="11" xfId="1" applyNumberFormat="1" applyFont="1" applyFill="1" applyBorder="1" applyAlignment="1" applyProtection="1">
      <alignment horizontal="right" wrapText="1"/>
    </xf>
    <xf numFmtId="0" fontId="6" fillId="0" borderId="0" xfId="0" applyFont="1" applyProtection="1"/>
    <xf numFmtId="165" fontId="2" fillId="0" borderId="0" xfId="1" applyNumberFormat="1" applyFont="1" applyFill="1" applyBorder="1" applyAlignment="1" applyProtection="1">
      <alignment horizontal="left"/>
    </xf>
    <xf numFmtId="165" fontId="1" fillId="5" borderId="0" xfId="1" applyNumberFormat="1" applyFont="1" applyFill="1" applyBorder="1" applyAlignment="1" applyProtection="1">
      <alignment horizontal="right"/>
    </xf>
    <xf numFmtId="0" fontId="5" fillId="2" borderId="1" xfId="0" applyFont="1" applyFill="1" applyBorder="1" applyAlignment="1" applyProtection="1">
      <alignment horizontal="center"/>
    </xf>
    <xf numFmtId="0" fontId="3" fillId="0" borderId="0" xfId="0" applyFont="1" applyProtection="1"/>
    <xf numFmtId="0" fontId="4" fillId="3" borderId="4" xfId="0" applyFont="1" applyFill="1" applyBorder="1" applyAlignment="1" applyProtection="1">
      <alignment horizontal="center" wrapText="1"/>
    </xf>
    <xf numFmtId="0" fontId="1" fillId="3" borderId="5" xfId="0" applyFont="1" applyFill="1" applyBorder="1" applyAlignment="1" applyProtection="1">
      <alignment horizontal="center" wrapText="1"/>
    </xf>
    <xf numFmtId="164" fontId="15" fillId="3" borderId="6" xfId="0" applyNumberFormat="1" applyFont="1" applyFill="1" applyBorder="1" applyAlignment="1" applyProtection="1">
      <alignment horizontal="center" wrapText="1"/>
    </xf>
    <xf numFmtId="164" fontId="1" fillId="3" borderId="6" xfId="0" applyNumberFormat="1" applyFont="1" applyFill="1" applyBorder="1" applyAlignment="1" applyProtection="1">
      <alignment horizontal="center" wrapText="1"/>
    </xf>
    <xf numFmtId="0" fontId="1" fillId="3" borderId="7" xfId="0" applyFont="1" applyFill="1" applyBorder="1" applyAlignment="1" applyProtection="1">
      <alignment horizontal="center" wrapText="1"/>
    </xf>
    <xf numFmtId="0" fontId="1" fillId="3" borderId="7" xfId="0" applyFont="1" applyFill="1" applyBorder="1" applyAlignment="1" applyProtection="1">
      <alignment horizontal="center"/>
    </xf>
    <xf numFmtId="0" fontId="14" fillId="0" borderId="0" xfId="0" applyFont="1" applyProtection="1"/>
    <xf numFmtId="0" fontId="4" fillId="2" borderId="8" xfId="0" applyFont="1" applyFill="1" applyBorder="1" applyAlignment="1" applyProtection="1">
      <alignment horizontal="center"/>
    </xf>
    <xf numFmtId="0" fontId="3" fillId="0" borderId="9" xfId="0" applyFont="1" applyBorder="1" applyAlignment="1" applyProtection="1">
      <alignment wrapText="1"/>
    </xf>
    <xf numFmtId="0" fontId="1" fillId="0" borderId="11" xfId="0" applyFont="1" applyBorder="1" applyAlignment="1" applyProtection="1">
      <alignment horizontal="left"/>
    </xf>
    <xf numFmtId="164" fontId="2" fillId="0" borderId="11" xfId="0" applyNumberFormat="1" applyFont="1" applyBorder="1" applyAlignment="1" applyProtection="1">
      <alignment horizontal="right" indent="1"/>
    </xf>
    <xf numFmtId="164" fontId="3" fillId="0" borderId="9" xfId="0" applyNumberFormat="1" applyFont="1" applyBorder="1" applyAlignment="1" applyProtection="1"/>
    <xf numFmtId="0" fontId="3" fillId="6" borderId="6" xfId="0" applyFont="1" applyFill="1" applyBorder="1" applyProtection="1"/>
    <xf numFmtId="3" fontId="3" fillId="0" borderId="10" xfId="0" applyNumberFormat="1" applyFont="1" applyFill="1" applyBorder="1" applyAlignment="1" applyProtection="1"/>
    <xf numFmtId="0" fontId="3" fillId="0" borderId="7" xfId="0" applyFont="1" applyBorder="1" applyAlignment="1" applyProtection="1"/>
    <xf numFmtId="0" fontId="3" fillId="0" borderId="12" xfId="0" applyFont="1" applyBorder="1" applyAlignment="1" applyProtection="1">
      <alignment wrapText="1"/>
    </xf>
    <xf numFmtId="0" fontId="2" fillId="0" borderId="11" xfId="0" applyFont="1" applyBorder="1" applyAlignment="1" applyProtection="1">
      <alignment horizontal="left"/>
    </xf>
    <xf numFmtId="164" fontId="3" fillId="0" borderId="12" xfId="0" applyNumberFormat="1" applyFont="1" applyBorder="1" applyAlignment="1" applyProtection="1"/>
    <xf numFmtId="0" fontId="9" fillId="6" borderId="6" xfId="0" applyFont="1" applyFill="1" applyBorder="1" applyAlignment="1" applyProtection="1">
      <alignment horizontal="left" vertical="center"/>
    </xf>
    <xf numFmtId="3" fontId="3" fillId="0" borderId="12" xfId="0" applyNumberFormat="1" applyFont="1" applyFill="1" applyBorder="1" applyAlignment="1" applyProtection="1"/>
    <xf numFmtId="0" fontId="3" fillId="0" borderId="11" xfId="0" applyFont="1" applyBorder="1" applyAlignment="1" applyProtection="1"/>
    <xf numFmtId="0" fontId="3" fillId="0" borderId="11" xfId="0" applyFont="1" applyBorder="1" applyProtection="1"/>
    <xf numFmtId="3" fontId="3" fillId="0" borderId="11" xfId="0" applyNumberFormat="1" applyFont="1" applyFill="1" applyBorder="1" applyAlignment="1" applyProtection="1"/>
    <xf numFmtId="0" fontId="3" fillId="0" borderId="11" xfId="0" applyFont="1" applyBorder="1" applyAlignment="1" applyProtection="1">
      <alignment wrapText="1"/>
    </xf>
    <xf numFmtId="164" fontId="3" fillId="0" borderId="11" xfId="0" applyNumberFormat="1" applyFont="1" applyBorder="1" applyAlignment="1" applyProtection="1"/>
    <xf numFmtId="0" fontId="5" fillId="0" borderId="0" xfId="0" applyFont="1" applyBorder="1" applyAlignment="1" applyProtection="1">
      <alignment horizontal="center"/>
    </xf>
    <xf numFmtId="0" fontId="4" fillId="9" borderId="11" xfId="0" applyFont="1" applyFill="1" applyBorder="1" applyProtection="1"/>
    <xf numFmtId="0" fontId="5" fillId="9" borderId="11" xfId="0" applyFont="1" applyFill="1" applyBorder="1" applyProtection="1"/>
    <xf numFmtId="164" fontId="4" fillId="9" borderId="11" xfId="0" applyNumberFormat="1" applyFont="1" applyFill="1" applyBorder="1" applyProtection="1"/>
    <xf numFmtId="164" fontId="4" fillId="0" borderId="11" xfId="0" applyNumberFormat="1" applyFont="1" applyBorder="1" applyProtection="1"/>
    <xf numFmtId="164" fontId="4" fillId="0" borderId="13" xfId="0" applyNumberFormat="1" applyFont="1" applyBorder="1" applyProtection="1"/>
    <xf numFmtId="3" fontId="3" fillId="0" borderId="13" xfId="0" applyNumberFormat="1" applyFont="1" applyBorder="1" applyProtection="1"/>
    <xf numFmtId="0" fontId="3" fillId="0" borderId="13" xfId="0" applyFont="1" applyBorder="1" applyProtection="1"/>
    <xf numFmtId="0" fontId="3" fillId="0" borderId="0" xfId="0" applyNumberFormat="1" applyFont="1" applyProtection="1"/>
    <xf numFmtId="0" fontId="5" fillId="0" borderId="0" xfId="0" applyFont="1" applyProtection="1"/>
    <xf numFmtId="0" fontId="3" fillId="0" borderId="0" xfId="0" applyFont="1" applyFill="1" applyProtection="1"/>
    <xf numFmtId="3" fontId="3" fillId="0" borderId="0" xfId="0" applyNumberFormat="1" applyFont="1" applyProtection="1"/>
    <xf numFmtId="0" fontId="3" fillId="0" borderId="0" xfId="0" applyFont="1" applyBorder="1" applyProtection="1"/>
    <xf numFmtId="0" fontId="3" fillId="0" borderId="0" xfId="0" applyFont="1" applyBorder="1" applyAlignment="1" applyProtection="1">
      <alignment wrapText="1"/>
    </xf>
    <xf numFmtId="0" fontId="16" fillId="0" borderId="0" xfId="0" applyFont="1" applyBorder="1" applyAlignment="1" applyProtection="1">
      <alignment wrapText="1"/>
    </xf>
    <xf numFmtId="165" fontId="1" fillId="3" borderId="1" xfId="1" applyNumberFormat="1" applyFont="1" applyFill="1" applyBorder="1" applyAlignment="1" applyProtection="1"/>
    <xf numFmtId="0" fontId="2" fillId="0" borderId="18" xfId="3" applyBorder="1" applyAlignment="1" applyProtection="1"/>
    <xf numFmtId="0" fontId="2" fillId="0" borderId="3" xfId="3" applyBorder="1" applyAlignment="1" applyProtection="1"/>
    <xf numFmtId="0" fontId="2" fillId="0" borderId="20" xfId="0" applyFont="1" applyBorder="1" applyAlignment="1" applyProtection="1">
      <alignment horizontal="left" wrapText="1"/>
    </xf>
    <xf numFmtId="0" fontId="2" fillId="0" borderId="21" xfId="0" applyFont="1" applyBorder="1" applyAlignment="1" applyProtection="1">
      <alignment horizontal="left" wrapText="1"/>
    </xf>
    <xf numFmtId="0" fontId="1" fillId="0" borderId="0" xfId="3" applyFont="1" applyAlignment="1" applyProtection="1">
      <alignment horizontal="center"/>
    </xf>
    <xf numFmtId="0" fontId="1" fillId="7" borderId="15" xfId="4" applyFont="1" applyFill="1" applyBorder="1" applyAlignment="1" applyProtection="1">
      <alignment horizontal="left"/>
    </xf>
    <xf numFmtId="0" fontId="1" fillId="8" borderId="15" xfId="4" applyFont="1" applyFill="1" applyBorder="1" applyAlignment="1" applyProtection="1">
      <alignment horizontal="left" wrapText="1"/>
    </xf>
    <xf numFmtId="0" fontId="2" fillId="0" borderId="14" xfId="0" applyFont="1" applyBorder="1" applyAlignment="1" applyProtection="1">
      <alignment horizontal="left" wrapText="1"/>
    </xf>
    <xf numFmtId="0" fontId="2" fillId="0" borderId="0" xfId="0" applyFont="1" applyAlignment="1" applyProtection="1">
      <alignment horizontal="left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</cellXfs>
  <cellStyles count="6">
    <cellStyle name="Comma 2" xfId="1"/>
    <cellStyle name="Currency 2" xfId="5"/>
    <cellStyle name="Normal" xfId="0" builtinId="0"/>
    <cellStyle name="Normal 2" xfId="2"/>
    <cellStyle name="Normal 3" xfId="3"/>
    <cellStyle name="Normal 3 2" xfId="4"/>
  </cellStyles>
  <dxfs count="10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</dxf>
    <dxf>
      <fill>
        <patternFill>
          <bgColor theme="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2"/>
  <sheetViews>
    <sheetView tabSelected="1" zoomScale="80" zoomScaleNormal="80" workbookViewId="0">
      <selection activeCell="D15" sqref="D15"/>
    </sheetView>
  </sheetViews>
  <sheetFormatPr defaultColWidth="8.7265625" defaultRowHeight="14.5" x14ac:dyDescent="0.35"/>
  <cols>
    <col min="1" max="1" width="42.7265625" style="14" customWidth="1"/>
    <col min="2" max="2" width="25" style="14" customWidth="1"/>
    <col min="3" max="3" width="5.7265625" style="14" customWidth="1"/>
    <col min="4" max="4" width="25" style="14" customWidth="1"/>
    <col min="5" max="5" width="5.7265625" style="14" customWidth="1"/>
    <col min="6" max="6" width="33.453125" style="14" customWidth="1"/>
    <col min="7" max="7" width="5.7265625" style="14" customWidth="1"/>
    <col min="8" max="8" width="20.7265625" style="14" customWidth="1"/>
    <col min="9" max="9" width="5.7265625" style="14" customWidth="1"/>
    <col min="10" max="10" width="20.7265625" style="14" customWidth="1"/>
    <col min="11" max="11" width="5.7265625" style="14" customWidth="1"/>
    <col min="12" max="12" width="11.54296875" style="14" customWidth="1"/>
    <col min="13" max="13" width="13" style="14" customWidth="1"/>
    <col min="14" max="14" width="20.7265625" style="14" customWidth="1"/>
    <col min="15" max="15" width="5.7265625" style="14" customWidth="1"/>
    <col min="16" max="16" width="20.7265625" style="14" customWidth="1"/>
    <col min="17" max="16384" width="8.7265625" style="14"/>
  </cols>
  <sheetData>
    <row r="1" spans="1:16" x14ac:dyDescent="0.35">
      <c r="A1" s="10">
        <v>44691</v>
      </c>
      <c r="B1" s="11"/>
      <c r="C1" s="12"/>
      <c r="D1" s="13"/>
    </row>
    <row r="2" spans="1:16" x14ac:dyDescent="0.35">
      <c r="A2" s="131" t="s">
        <v>0</v>
      </c>
      <c r="B2" s="131"/>
      <c r="C2" s="131"/>
      <c r="D2" s="13"/>
    </row>
    <row r="3" spans="1:16" x14ac:dyDescent="0.35">
      <c r="A3" s="15"/>
      <c r="B3" s="13"/>
      <c r="C3" s="13"/>
      <c r="D3" s="16"/>
    </row>
    <row r="4" spans="1:16" ht="15" thickBot="1" x14ac:dyDescent="0.4">
      <c r="A4" s="17" t="s">
        <v>1</v>
      </c>
      <c r="B4" s="132" t="s">
        <v>2</v>
      </c>
      <c r="C4" s="132"/>
      <c r="D4" s="132"/>
    </row>
    <row r="5" spans="1:16" ht="15" thickBot="1" x14ac:dyDescent="0.4">
      <c r="A5" s="17"/>
      <c r="B5" s="18"/>
      <c r="C5" s="19"/>
      <c r="D5" s="13"/>
    </row>
    <row r="6" spans="1:16" s="21" customFormat="1" ht="25.5" customHeight="1" thickBot="1" x14ac:dyDescent="0.35">
      <c r="A6" s="20" t="s">
        <v>3</v>
      </c>
      <c r="B6" s="133" t="s">
        <v>4</v>
      </c>
      <c r="C6" s="133"/>
      <c r="D6" s="133"/>
      <c r="F6" s="22" t="s">
        <v>5</v>
      </c>
      <c r="G6" s="23"/>
      <c r="H6" s="23"/>
      <c r="I6" s="23"/>
      <c r="J6" s="24"/>
    </row>
    <row r="7" spans="1:16" s="21" customFormat="1" ht="13.5" thickBot="1" x14ac:dyDescent="0.35">
      <c r="A7" s="20"/>
      <c r="B7" s="25"/>
      <c r="C7" s="25"/>
      <c r="F7" s="26" t="s">
        <v>6</v>
      </c>
      <c r="J7" s="27"/>
    </row>
    <row r="8" spans="1:16" ht="39.75" customHeight="1" thickBot="1" x14ac:dyDescent="0.4">
      <c r="A8" s="17" t="s">
        <v>7</v>
      </c>
      <c r="B8" s="133" t="s">
        <v>8</v>
      </c>
      <c r="C8" s="133"/>
      <c r="D8" s="13"/>
      <c r="F8" s="134" t="s">
        <v>9</v>
      </c>
      <c r="G8" s="135"/>
      <c r="H8" s="28">
        <v>163987</v>
      </c>
      <c r="I8" s="21"/>
      <c r="J8" s="29"/>
      <c r="M8" s="30"/>
    </row>
    <row r="9" spans="1:16" ht="39.75" customHeight="1" thickBot="1" x14ac:dyDescent="0.4">
      <c r="A9" s="17"/>
      <c r="B9" s="18"/>
      <c r="C9" s="19"/>
      <c r="D9" s="13"/>
      <c r="F9" s="129" t="s">
        <v>10</v>
      </c>
      <c r="G9" s="130"/>
      <c r="H9" s="31" t="s">
        <v>11</v>
      </c>
      <c r="I9" s="32"/>
      <c r="J9" s="33"/>
    </row>
    <row r="10" spans="1:16" ht="15" thickBot="1" x14ac:dyDescent="0.4">
      <c r="A10" s="17" t="s">
        <v>12</v>
      </c>
      <c r="B10" s="34">
        <v>45291</v>
      </c>
      <c r="C10" s="35"/>
      <c r="D10" s="13"/>
    </row>
    <row r="11" spans="1:16" x14ac:dyDescent="0.35">
      <c r="A11" s="17"/>
      <c r="B11" s="17"/>
      <c r="C11" s="35"/>
      <c r="D11" s="13"/>
    </row>
    <row r="12" spans="1:16" ht="15" thickBot="1" x14ac:dyDescent="0.4">
      <c r="B12" s="36" t="s">
        <v>13</v>
      </c>
      <c r="C12" s="37"/>
      <c r="D12" s="36" t="s">
        <v>14</v>
      </c>
      <c r="E12" s="13"/>
      <c r="F12" s="13"/>
      <c r="G12" s="38"/>
      <c r="I12" s="38"/>
      <c r="K12" s="38"/>
      <c r="M12" s="38"/>
    </row>
    <row r="13" spans="1:16" ht="15" thickBot="1" x14ac:dyDescent="0.4">
      <c r="A13" s="126" t="s">
        <v>15</v>
      </c>
      <c r="B13" s="128"/>
      <c r="C13" s="39"/>
      <c r="D13" s="13"/>
      <c r="F13" s="40"/>
      <c r="G13" s="13"/>
      <c r="I13" s="13"/>
      <c r="K13" s="13"/>
      <c r="M13" s="13"/>
    </row>
    <row r="14" spans="1:16" x14ac:dyDescent="0.35">
      <c r="A14" s="41" t="s">
        <v>16</v>
      </c>
      <c r="B14" s="42">
        <v>65725</v>
      </c>
      <c r="C14" s="43"/>
      <c r="D14" s="42">
        <v>35775</v>
      </c>
      <c r="F14" s="9"/>
      <c r="G14" s="9"/>
      <c r="H14" s="9"/>
      <c r="I14" s="9"/>
      <c r="J14" s="9"/>
      <c r="L14" s="9"/>
      <c r="N14" s="9"/>
      <c r="P14" s="9"/>
    </row>
    <row r="15" spans="1:16" x14ac:dyDescent="0.35">
      <c r="A15" s="41" t="s">
        <v>17</v>
      </c>
      <c r="B15" s="42">
        <v>68</v>
      </c>
      <c r="C15" s="43"/>
      <c r="D15" s="42">
        <v>89225</v>
      </c>
      <c r="F15" s="9"/>
      <c r="G15" s="44"/>
      <c r="H15" s="9"/>
      <c r="I15" s="44"/>
      <c r="J15" s="9"/>
      <c r="L15" s="9"/>
      <c r="N15" s="9"/>
      <c r="P15" s="9"/>
    </row>
    <row r="16" spans="1:16" x14ac:dyDescent="0.35">
      <c r="A16" s="41" t="s">
        <v>18</v>
      </c>
      <c r="B16" s="42">
        <v>59207</v>
      </c>
      <c r="C16" s="43"/>
      <c r="D16" s="42">
        <v>0</v>
      </c>
      <c r="F16" s="9"/>
      <c r="G16" s="44"/>
      <c r="H16" s="9"/>
      <c r="I16" s="44"/>
      <c r="J16" s="9"/>
      <c r="L16" s="9"/>
      <c r="N16" s="9"/>
      <c r="P16" s="9"/>
    </row>
    <row r="17" spans="1:16" ht="15" thickBot="1" x14ac:dyDescent="0.4">
      <c r="A17" s="45" t="s">
        <v>19</v>
      </c>
      <c r="B17" s="46">
        <f>SUM(B14:B16)</f>
        <v>125000</v>
      </c>
      <c r="C17" s="47"/>
      <c r="D17" s="46">
        <f>SUM(D14:D16)</f>
        <v>125000</v>
      </c>
      <c r="F17" s="48"/>
      <c r="G17" s="48"/>
      <c r="H17" s="48"/>
      <c r="I17" s="48"/>
      <c r="J17" s="48"/>
      <c r="L17" s="48"/>
      <c r="N17" s="48"/>
      <c r="P17" s="48"/>
    </row>
    <row r="18" spans="1:16" ht="15" thickBot="1" x14ac:dyDescent="0.4">
      <c r="A18" s="17"/>
      <c r="B18" s="18"/>
      <c r="C18" s="19"/>
      <c r="D18" s="18"/>
      <c r="F18" s="18"/>
      <c r="G18" s="18"/>
      <c r="H18" s="18"/>
      <c r="I18" s="18"/>
      <c r="J18" s="18"/>
      <c r="L18" s="18"/>
      <c r="N18" s="18"/>
      <c r="P18" s="18"/>
    </row>
    <row r="19" spans="1:16" ht="15" thickBot="1" x14ac:dyDescent="0.4">
      <c r="A19" s="126" t="s">
        <v>20</v>
      </c>
      <c r="B19" s="128"/>
      <c r="C19" s="49"/>
      <c r="D19" s="13"/>
      <c r="F19" s="13"/>
      <c r="G19" s="50"/>
      <c r="H19" s="13"/>
      <c r="I19" s="50"/>
      <c r="J19" s="13"/>
      <c r="L19" s="13"/>
      <c r="N19" s="13"/>
      <c r="P19" s="13"/>
    </row>
    <row r="20" spans="1:16" x14ac:dyDescent="0.35">
      <c r="A20" s="51" t="s">
        <v>21</v>
      </c>
      <c r="B20" s="42">
        <v>65793</v>
      </c>
      <c r="C20" s="43"/>
      <c r="D20" s="42">
        <v>44446</v>
      </c>
      <c r="F20" s="9"/>
      <c r="G20" s="9"/>
      <c r="H20" s="9"/>
      <c r="I20" s="9"/>
      <c r="J20" s="9"/>
      <c r="L20" s="9"/>
      <c r="N20" s="9"/>
      <c r="P20" s="9"/>
    </row>
    <row r="21" spans="1:16" x14ac:dyDescent="0.35">
      <c r="A21" s="51" t="s">
        <v>22</v>
      </c>
      <c r="B21" s="42">
        <v>41785</v>
      </c>
      <c r="C21" s="43"/>
      <c r="D21" s="42">
        <v>12923</v>
      </c>
      <c r="F21" s="9"/>
      <c r="G21" s="44"/>
      <c r="H21" s="9"/>
      <c r="I21" s="44"/>
      <c r="J21" s="9"/>
      <c r="L21" s="9"/>
      <c r="N21" s="9"/>
      <c r="P21" s="9"/>
    </row>
    <row r="22" spans="1:16" ht="15" thickBot="1" x14ac:dyDescent="0.4">
      <c r="A22" s="52" t="s">
        <v>23</v>
      </c>
      <c r="B22" s="53">
        <f>B20+B21</f>
        <v>107578</v>
      </c>
      <c r="C22" s="54"/>
      <c r="D22" s="53">
        <f>D20+D21</f>
        <v>57369</v>
      </c>
      <c r="F22" s="55"/>
      <c r="G22" s="55"/>
      <c r="H22" s="55"/>
      <c r="I22" s="55"/>
      <c r="J22" s="55"/>
      <c r="L22" s="55"/>
      <c r="N22" s="55"/>
      <c r="P22" s="55"/>
    </row>
    <row r="23" spans="1:16" ht="15" thickBot="1" x14ac:dyDescent="0.4">
      <c r="A23" s="17"/>
      <c r="B23" s="4"/>
      <c r="C23" s="5"/>
      <c r="D23" s="4"/>
      <c r="F23" s="6"/>
      <c r="G23" s="6"/>
      <c r="H23" s="6"/>
      <c r="I23" s="6"/>
      <c r="J23" s="6"/>
      <c r="L23" s="6"/>
      <c r="N23" s="6"/>
      <c r="P23" s="6"/>
    </row>
    <row r="24" spans="1:16" ht="15" thickBot="1" x14ac:dyDescent="0.4">
      <c r="A24" s="126" t="s">
        <v>24</v>
      </c>
      <c r="B24" s="128"/>
      <c r="C24" s="19"/>
      <c r="D24" s="13"/>
      <c r="F24" s="13"/>
      <c r="G24" s="18"/>
      <c r="H24" s="13"/>
      <c r="I24" s="18"/>
      <c r="J24" s="13"/>
      <c r="L24" s="13"/>
      <c r="N24" s="13"/>
      <c r="P24" s="13"/>
    </row>
    <row r="25" spans="1:16" x14ac:dyDescent="0.35">
      <c r="A25" s="41" t="s">
        <v>25</v>
      </c>
      <c r="B25" s="42"/>
      <c r="C25" s="19"/>
      <c r="D25" s="42"/>
      <c r="F25" s="9"/>
      <c r="G25" s="9"/>
      <c r="H25" s="9"/>
      <c r="I25" s="9"/>
      <c r="J25" s="9"/>
      <c r="L25" s="9"/>
      <c r="N25" s="9"/>
      <c r="P25" s="9"/>
    </row>
    <row r="26" spans="1:16" x14ac:dyDescent="0.35">
      <c r="A26" s="41" t="s">
        <v>26</v>
      </c>
      <c r="B26" s="42"/>
      <c r="C26" s="19"/>
      <c r="D26" s="42"/>
      <c r="F26" s="9"/>
      <c r="G26" s="18"/>
      <c r="H26" s="9"/>
      <c r="I26" s="18"/>
      <c r="J26" s="9"/>
      <c r="L26" s="9"/>
      <c r="N26" s="9"/>
      <c r="P26" s="9"/>
    </row>
    <row r="27" spans="1:16" ht="15" thickBot="1" x14ac:dyDescent="0.4">
      <c r="A27" s="45" t="s">
        <v>19</v>
      </c>
      <c r="B27" s="46">
        <f>B25+B26</f>
        <v>0</v>
      </c>
      <c r="C27" s="19"/>
      <c r="D27" s="46">
        <f>D25+D26</f>
        <v>0</v>
      </c>
      <c r="F27" s="48"/>
      <c r="G27" s="18"/>
      <c r="H27" s="48"/>
      <c r="I27" s="18"/>
      <c r="J27" s="48"/>
      <c r="L27" s="48"/>
      <c r="N27" s="48"/>
      <c r="P27" s="48"/>
    </row>
    <row r="28" spans="1:16" ht="15" thickBot="1" x14ac:dyDescent="0.4">
      <c r="A28" s="17"/>
      <c r="B28" s="18"/>
      <c r="C28" s="19"/>
      <c r="D28" s="18"/>
      <c r="F28" s="18"/>
      <c r="G28" s="18"/>
      <c r="H28" s="18"/>
      <c r="I28" s="18"/>
      <c r="J28" s="18"/>
      <c r="L28" s="18"/>
      <c r="N28" s="18"/>
      <c r="P28" s="18"/>
    </row>
    <row r="29" spans="1:16" ht="15" thickBot="1" x14ac:dyDescent="0.4">
      <c r="A29" s="126" t="s">
        <v>27</v>
      </c>
      <c r="B29" s="128"/>
      <c r="C29" s="19"/>
      <c r="D29" s="18"/>
      <c r="F29" s="18"/>
      <c r="G29" s="18"/>
      <c r="H29" s="18"/>
      <c r="I29" s="18"/>
      <c r="J29" s="18"/>
      <c r="L29" s="18"/>
      <c r="N29" s="18"/>
      <c r="P29" s="18"/>
    </row>
    <row r="30" spans="1:16" x14ac:dyDescent="0.35">
      <c r="A30" s="41" t="s">
        <v>28</v>
      </c>
      <c r="B30" s="56" t="s">
        <v>29</v>
      </c>
      <c r="C30" s="5"/>
      <c r="D30" s="56" t="s">
        <v>30</v>
      </c>
      <c r="F30" s="57"/>
      <c r="G30" s="6"/>
      <c r="H30" s="57"/>
      <c r="I30" s="6"/>
      <c r="J30" s="57"/>
      <c r="L30" s="57"/>
      <c r="N30" s="57"/>
      <c r="P30" s="57"/>
    </row>
    <row r="31" spans="1:16" ht="15" thickBot="1" x14ac:dyDescent="0.4">
      <c r="A31" s="17"/>
      <c r="B31" s="18"/>
      <c r="C31" s="19"/>
      <c r="D31" s="18"/>
      <c r="F31" s="18"/>
      <c r="G31" s="18"/>
      <c r="H31" s="18"/>
      <c r="I31" s="18"/>
      <c r="J31" s="18"/>
      <c r="L31" s="18"/>
      <c r="N31" s="18"/>
      <c r="P31" s="18"/>
    </row>
    <row r="32" spans="1:16" ht="15" thickBot="1" x14ac:dyDescent="0.4">
      <c r="A32" s="126" t="s">
        <v>31</v>
      </c>
      <c r="B32" s="128"/>
      <c r="C32" s="58"/>
      <c r="D32" s="13"/>
      <c r="F32" s="13"/>
      <c r="G32" s="13"/>
      <c r="H32" s="13"/>
      <c r="I32" s="13"/>
      <c r="J32" s="13"/>
      <c r="L32" s="13"/>
      <c r="N32" s="13"/>
      <c r="P32" s="13"/>
    </row>
    <row r="33" spans="1:16" x14ac:dyDescent="0.35">
      <c r="A33" s="59" t="s">
        <v>32</v>
      </c>
      <c r="B33" s="42">
        <v>1814</v>
      </c>
      <c r="C33" s="5"/>
      <c r="D33" s="42">
        <v>43</v>
      </c>
      <c r="F33" s="9"/>
      <c r="G33" s="9"/>
      <c r="H33" s="9"/>
      <c r="I33" s="9"/>
      <c r="J33" s="9"/>
      <c r="L33" s="9"/>
      <c r="N33" s="9"/>
      <c r="P33" s="9"/>
    </row>
    <row r="34" spans="1:16" x14ac:dyDescent="0.35">
      <c r="A34" s="59" t="s">
        <v>33</v>
      </c>
      <c r="B34" s="56" t="s">
        <v>34</v>
      </c>
      <c r="C34" s="5"/>
      <c r="D34" s="56" t="s">
        <v>34</v>
      </c>
      <c r="F34" s="57"/>
      <c r="G34" s="6"/>
      <c r="H34" s="57"/>
      <c r="I34" s="6"/>
      <c r="J34" s="57"/>
      <c r="L34" s="57"/>
      <c r="N34" s="57"/>
      <c r="P34" s="57"/>
    </row>
    <row r="35" spans="1:16" ht="26" x14ac:dyDescent="0.35">
      <c r="A35" s="59" t="s">
        <v>35</v>
      </c>
      <c r="B35" s="42">
        <v>28</v>
      </c>
      <c r="C35" s="58"/>
      <c r="D35" s="42">
        <v>382</v>
      </c>
      <c r="F35" s="9"/>
      <c r="G35" s="13"/>
      <c r="H35" s="9"/>
      <c r="I35" s="13"/>
      <c r="J35" s="9"/>
      <c r="L35" s="9"/>
      <c r="N35" s="9"/>
      <c r="P35" s="9"/>
    </row>
    <row r="36" spans="1:16" ht="26" x14ac:dyDescent="0.35">
      <c r="A36" s="59" t="s">
        <v>36</v>
      </c>
      <c r="B36" s="42">
        <v>10</v>
      </c>
      <c r="C36" s="5"/>
      <c r="D36" s="42">
        <v>10</v>
      </c>
      <c r="F36" s="9"/>
      <c r="G36" s="6"/>
      <c r="H36" s="9"/>
      <c r="I36" s="6"/>
      <c r="J36" s="9"/>
      <c r="L36" s="9"/>
      <c r="N36" s="9"/>
      <c r="P36" s="9"/>
    </row>
    <row r="37" spans="1:16" ht="26" x14ac:dyDescent="0.35">
      <c r="A37" s="59" t="s">
        <v>37</v>
      </c>
      <c r="B37" s="42">
        <v>2925</v>
      </c>
      <c r="C37" s="5"/>
      <c r="D37" s="42">
        <v>10636</v>
      </c>
      <c r="F37" s="9"/>
      <c r="G37" s="6"/>
      <c r="H37" s="9"/>
      <c r="I37" s="6"/>
      <c r="J37" s="9"/>
      <c r="L37" s="9"/>
      <c r="N37" s="9"/>
      <c r="P37" s="9"/>
    </row>
    <row r="38" spans="1:16" ht="15" thickBot="1" x14ac:dyDescent="0.4">
      <c r="A38" s="13"/>
      <c r="B38" s="7"/>
      <c r="C38" s="8"/>
      <c r="D38" s="7"/>
      <c r="F38" s="9"/>
      <c r="G38" s="9"/>
      <c r="H38" s="9"/>
      <c r="I38" s="9"/>
      <c r="J38" s="9"/>
      <c r="L38" s="9"/>
      <c r="N38" s="9"/>
      <c r="P38" s="9"/>
    </row>
    <row r="39" spans="1:16" ht="27" thickBot="1" x14ac:dyDescent="0.4">
      <c r="A39" s="60" t="s">
        <v>38</v>
      </c>
      <c r="B39" s="61" t="s">
        <v>39</v>
      </c>
      <c r="C39" s="62"/>
      <c r="D39" s="61" t="s">
        <v>39</v>
      </c>
      <c r="F39" s="63"/>
      <c r="G39" s="64"/>
      <c r="H39" s="63"/>
      <c r="I39" s="64"/>
      <c r="J39" s="63"/>
      <c r="L39" s="63"/>
      <c r="N39" s="63"/>
      <c r="P39" s="63"/>
    </row>
    <row r="40" spans="1:16" x14ac:dyDescent="0.35">
      <c r="A40" s="65" t="s">
        <v>40</v>
      </c>
      <c r="B40" s="42">
        <v>13518</v>
      </c>
      <c r="C40" s="5"/>
      <c r="D40" s="42">
        <v>2627</v>
      </c>
      <c r="F40" s="9"/>
      <c r="G40" s="6"/>
      <c r="H40" s="9"/>
      <c r="I40" s="6"/>
      <c r="J40" s="9"/>
      <c r="L40" s="9"/>
      <c r="N40" s="9"/>
      <c r="P40" s="9"/>
    </row>
    <row r="41" spans="1:16" x14ac:dyDescent="0.35">
      <c r="A41" s="65" t="s">
        <v>41</v>
      </c>
      <c r="B41" s="42" t="s">
        <v>42</v>
      </c>
      <c r="C41" s="5"/>
      <c r="D41" s="42" t="s">
        <v>42</v>
      </c>
      <c r="F41" s="9"/>
      <c r="G41" s="6"/>
      <c r="H41" s="9"/>
      <c r="I41" s="6"/>
      <c r="J41" s="9"/>
      <c r="L41" s="9"/>
      <c r="N41" s="9"/>
      <c r="P41" s="9"/>
    </row>
    <row r="42" spans="1:16" x14ac:dyDescent="0.35">
      <c r="A42" s="65" t="s">
        <v>43</v>
      </c>
      <c r="B42" s="65"/>
      <c r="C42" s="66"/>
      <c r="D42" s="65"/>
      <c r="F42" s="9"/>
      <c r="G42" s="9"/>
      <c r="H42" s="9"/>
      <c r="I42" s="9"/>
      <c r="J42" s="9"/>
      <c r="L42" s="9"/>
      <c r="N42" s="9"/>
      <c r="P42" s="9"/>
    </row>
    <row r="43" spans="1:16" x14ac:dyDescent="0.35">
      <c r="A43" s="59" t="s">
        <v>44</v>
      </c>
      <c r="B43" s="42">
        <v>108</v>
      </c>
      <c r="C43" s="66"/>
      <c r="D43" s="42">
        <v>209</v>
      </c>
      <c r="F43" s="9"/>
      <c r="G43" s="9"/>
      <c r="H43" s="9"/>
      <c r="I43" s="9"/>
      <c r="J43" s="9"/>
      <c r="L43" s="9"/>
      <c r="N43" s="9"/>
      <c r="P43" s="9"/>
    </row>
    <row r="44" spans="1:16" x14ac:dyDescent="0.35">
      <c r="A44" s="59" t="s">
        <v>45</v>
      </c>
      <c r="B44" s="42">
        <v>0</v>
      </c>
      <c r="C44" s="66"/>
      <c r="D44" s="42">
        <v>396</v>
      </c>
      <c r="F44" s="9"/>
      <c r="G44" s="9"/>
      <c r="H44" s="9"/>
      <c r="I44" s="9"/>
      <c r="J44" s="9"/>
      <c r="L44" s="9"/>
      <c r="N44" s="9"/>
      <c r="P44" s="9"/>
    </row>
    <row r="45" spans="1:16" x14ac:dyDescent="0.35">
      <c r="A45" s="59" t="s">
        <v>46</v>
      </c>
      <c r="B45" s="42">
        <v>2928</v>
      </c>
      <c r="C45" s="66"/>
      <c r="D45" s="42">
        <v>6988</v>
      </c>
      <c r="F45" s="9"/>
      <c r="G45" s="9"/>
      <c r="H45" s="9"/>
      <c r="I45" s="9"/>
      <c r="J45" s="9"/>
      <c r="L45" s="9"/>
      <c r="N45" s="9"/>
      <c r="P45" s="9"/>
    </row>
    <row r="46" spans="1:16" x14ac:dyDescent="0.35">
      <c r="A46" s="59" t="s">
        <v>47</v>
      </c>
      <c r="B46" s="42">
        <v>325</v>
      </c>
      <c r="C46" s="66"/>
      <c r="D46" s="42">
        <v>811</v>
      </c>
      <c r="F46" s="9"/>
      <c r="G46" s="9"/>
      <c r="H46" s="9"/>
      <c r="I46" s="9"/>
      <c r="J46" s="9"/>
      <c r="L46" s="9"/>
      <c r="N46" s="9"/>
      <c r="P46" s="9"/>
    </row>
    <row r="47" spans="1:16" x14ac:dyDescent="0.35">
      <c r="A47" s="59" t="s">
        <v>48</v>
      </c>
      <c r="B47" s="42">
        <v>736</v>
      </c>
      <c r="C47" s="66"/>
      <c r="D47" s="42">
        <v>3191</v>
      </c>
      <c r="F47" s="9"/>
      <c r="G47" s="9"/>
      <c r="H47" s="9"/>
      <c r="I47" s="9"/>
      <c r="J47" s="9"/>
      <c r="L47" s="9"/>
      <c r="N47" s="9"/>
      <c r="P47" s="9"/>
    </row>
    <row r="48" spans="1:16" x14ac:dyDescent="0.35">
      <c r="A48" s="59" t="s">
        <v>49</v>
      </c>
      <c r="B48" s="42">
        <v>233</v>
      </c>
      <c r="C48" s="66"/>
      <c r="D48" s="42">
        <v>24</v>
      </c>
      <c r="F48" s="9"/>
      <c r="G48" s="9"/>
      <c r="H48" s="9"/>
      <c r="I48" s="9"/>
      <c r="J48" s="9"/>
      <c r="L48" s="9"/>
      <c r="N48" s="9"/>
      <c r="P48" s="9"/>
    </row>
    <row r="49" spans="1:16" x14ac:dyDescent="0.35">
      <c r="A49" s="59" t="s">
        <v>50</v>
      </c>
      <c r="B49" s="42">
        <v>0</v>
      </c>
      <c r="C49" s="66"/>
      <c r="D49" s="42">
        <v>0</v>
      </c>
      <c r="F49" s="9"/>
      <c r="G49" s="9"/>
      <c r="H49" s="9"/>
      <c r="I49" s="9"/>
      <c r="J49" s="9"/>
      <c r="L49" s="9"/>
      <c r="N49" s="9"/>
      <c r="P49" s="9"/>
    </row>
    <row r="50" spans="1:16" x14ac:dyDescent="0.35">
      <c r="A50" s="59" t="s">
        <v>51</v>
      </c>
      <c r="B50" s="42">
        <v>2</v>
      </c>
      <c r="C50" s="66"/>
      <c r="D50" s="42">
        <v>96</v>
      </c>
      <c r="F50" s="9"/>
      <c r="G50" s="9"/>
      <c r="H50" s="9"/>
      <c r="I50" s="9"/>
      <c r="J50" s="9"/>
      <c r="L50" s="9"/>
      <c r="N50" s="9"/>
      <c r="P50" s="9"/>
    </row>
    <row r="51" spans="1:16" ht="15" thickBot="1" x14ac:dyDescent="0.4">
      <c r="A51" s="13"/>
      <c r="B51" s="13"/>
      <c r="C51" s="13"/>
      <c r="D51" s="13"/>
      <c r="F51" s="13"/>
      <c r="G51" s="13"/>
      <c r="H51" s="13"/>
      <c r="I51" s="13"/>
      <c r="J51" s="13"/>
      <c r="L51" s="13"/>
      <c r="N51" s="13"/>
      <c r="P51" s="13"/>
    </row>
    <row r="52" spans="1:16" ht="15" thickBot="1" x14ac:dyDescent="0.4">
      <c r="A52" s="126" t="s">
        <v>52</v>
      </c>
      <c r="B52" s="128"/>
      <c r="C52" s="58"/>
      <c r="D52" s="13"/>
      <c r="F52" s="13"/>
      <c r="G52" s="13"/>
      <c r="H52" s="13"/>
      <c r="I52" s="13"/>
      <c r="J52" s="13"/>
      <c r="L52" s="13"/>
      <c r="N52" s="13"/>
      <c r="P52" s="13"/>
    </row>
    <row r="53" spans="1:16" ht="26" x14ac:dyDescent="0.35">
      <c r="A53" s="59" t="s">
        <v>53</v>
      </c>
      <c r="B53" s="67">
        <v>0.28000000000000003</v>
      </c>
      <c r="C53" s="66"/>
      <c r="D53" s="67">
        <v>0.64900000000000002</v>
      </c>
      <c r="F53" s="68"/>
      <c r="G53" s="9"/>
      <c r="H53" s="68"/>
      <c r="I53" s="9"/>
      <c r="J53" s="68"/>
      <c r="L53" s="68"/>
      <c r="N53" s="68"/>
      <c r="P53" s="68"/>
    </row>
    <row r="54" spans="1:16" ht="26" x14ac:dyDescent="0.35">
      <c r="A54" s="59" t="s">
        <v>54</v>
      </c>
      <c r="B54" s="67">
        <v>0.32</v>
      </c>
      <c r="C54" s="66"/>
      <c r="D54" s="67">
        <v>0.44600000000000001</v>
      </c>
      <c r="F54" s="68"/>
      <c r="G54" s="9"/>
      <c r="H54" s="68"/>
      <c r="I54" s="9"/>
      <c r="J54" s="68"/>
      <c r="L54" s="68"/>
      <c r="N54" s="68"/>
      <c r="P54" s="68"/>
    </row>
    <row r="55" spans="1:16" ht="15" thickBot="1" x14ac:dyDescent="0.4">
      <c r="A55" s="69"/>
      <c r="B55" s="13"/>
      <c r="C55" s="13"/>
      <c r="D55" s="13"/>
      <c r="F55" s="13"/>
      <c r="G55" s="13"/>
      <c r="H55" s="13"/>
      <c r="I55" s="13"/>
      <c r="J55" s="13"/>
      <c r="L55" s="13"/>
      <c r="N55" s="13"/>
      <c r="P55" s="13"/>
    </row>
    <row r="56" spans="1:16" ht="15" thickBot="1" x14ac:dyDescent="0.4">
      <c r="A56" s="126" t="s">
        <v>55</v>
      </c>
      <c r="B56" s="127"/>
      <c r="C56" s="13"/>
      <c r="D56" s="13"/>
      <c r="F56" s="13"/>
      <c r="G56" s="13"/>
      <c r="H56" s="13"/>
      <c r="I56" s="13"/>
      <c r="J56" s="13"/>
      <c r="L56" s="13"/>
      <c r="N56" s="13"/>
      <c r="P56" s="13"/>
    </row>
    <row r="57" spans="1:16" ht="38.5" x14ac:dyDescent="0.35">
      <c r="A57" s="59" t="s">
        <v>56</v>
      </c>
      <c r="B57" s="70">
        <v>499316402.69000018</v>
      </c>
      <c r="C57" s="13"/>
      <c r="D57" s="70">
        <v>5626745870.329999</v>
      </c>
      <c r="F57" s="71"/>
      <c r="G57" s="13"/>
      <c r="H57" s="71"/>
      <c r="I57" s="13"/>
      <c r="J57" s="71"/>
      <c r="L57" s="71"/>
      <c r="N57" s="71"/>
      <c r="P57" s="71"/>
    </row>
    <row r="58" spans="1:16" x14ac:dyDescent="0.35">
      <c r="A58" s="59" t="s">
        <v>57</v>
      </c>
      <c r="B58" s="70">
        <v>7618744</v>
      </c>
      <c r="C58" s="13"/>
      <c r="D58" s="70">
        <v>2077</v>
      </c>
      <c r="F58" s="71"/>
      <c r="G58" s="13"/>
      <c r="H58" s="71"/>
      <c r="I58" s="13"/>
      <c r="J58" s="71"/>
      <c r="L58" s="71"/>
      <c r="N58" s="71"/>
      <c r="P58" s="71"/>
    </row>
    <row r="59" spans="1:16" x14ac:dyDescent="0.35">
      <c r="A59" s="59" t="s">
        <v>58</v>
      </c>
      <c r="B59" s="42"/>
      <c r="D59" s="42"/>
      <c r="F59" s="71"/>
      <c r="G59" s="13"/>
      <c r="H59" s="71"/>
      <c r="I59" s="13"/>
      <c r="J59" s="71"/>
      <c r="L59" s="71"/>
      <c r="N59" s="71"/>
      <c r="P59" s="71"/>
    </row>
    <row r="60" spans="1:16" x14ac:dyDescent="0.35">
      <c r="A60" s="59" t="s">
        <v>59</v>
      </c>
      <c r="B60" s="72">
        <v>152864</v>
      </c>
      <c r="C60" s="13"/>
      <c r="D60" s="70">
        <v>4817004</v>
      </c>
      <c r="F60" s="71"/>
      <c r="G60" s="13"/>
      <c r="H60" s="71"/>
      <c r="I60" s="13"/>
      <c r="J60" s="71"/>
      <c r="L60" s="71"/>
      <c r="N60" s="71"/>
      <c r="P60" s="71"/>
    </row>
    <row r="61" spans="1:16" ht="15" thickBot="1" x14ac:dyDescent="0.4">
      <c r="A61" s="13"/>
      <c r="B61" s="13"/>
      <c r="C61" s="13"/>
      <c r="D61" s="13"/>
      <c r="F61" s="13"/>
      <c r="G61" s="13"/>
      <c r="H61" s="13"/>
      <c r="I61" s="13"/>
      <c r="J61" s="13"/>
      <c r="L61" s="13"/>
      <c r="N61" s="13"/>
      <c r="P61" s="13"/>
    </row>
    <row r="62" spans="1:16" ht="15" thickBot="1" x14ac:dyDescent="0.4">
      <c r="A62" s="126" t="s">
        <v>60</v>
      </c>
      <c r="B62" s="127" t="s">
        <v>61</v>
      </c>
      <c r="C62" s="58"/>
      <c r="D62" s="13"/>
      <c r="F62" s="13"/>
      <c r="G62" s="13"/>
      <c r="H62" s="13"/>
      <c r="I62" s="13"/>
      <c r="J62" s="13"/>
      <c r="L62" s="13"/>
      <c r="N62" s="13"/>
      <c r="P62" s="13"/>
    </row>
    <row r="63" spans="1:16" x14ac:dyDescent="0.35">
      <c r="A63" s="41" t="s">
        <v>62</v>
      </c>
      <c r="B63" s="70">
        <v>37664302</v>
      </c>
      <c r="C63" s="73"/>
      <c r="D63" s="70">
        <v>221819429</v>
      </c>
      <c r="F63" s="71"/>
      <c r="G63" s="71"/>
      <c r="H63" s="71"/>
      <c r="I63" s="71"/>
      <c r="J63" s="71"/>
      <c r="L63" s="71"/>
      <c r="N63" s="71"/>
      <c r="P63" s="71"/>
    </row>
    <row r="64" spans="1:16" x14ac:dyDescent="0.35">
      <c r="A64" s="41" t="s">
        <v>63</v>
      </c>
      <c r="B64" s="70">
        <v>20535448</v>
      </c>
      <c r="C64" s="73"/>
      <c r="D64" s="70" t="s">
        <v>42</v>
      </c>
      <c r="F64" s="71"/>
      <c r="G64" s="71"/>
      <c r="H64" s="71"/>
      <c r="I64" s="71"/>
      <c r="J64" s="71"/>
      <c r="L64" s="71"/>
      <c r="N64" s="71"/>
      <c r="P64" s="71"/>
    </row>
    <row r="65" spans="1:16" x14ac:dyDescent="0.35">
      <c r="A65" s="41" t="s">
        <v>64</v>
      </c>
      <c r="B65" s="70">
        <v>589648</v>
      </c>
      <c r="C65" s="73"/>
      <c r="D65" s="70">
        <v>11046879</v>
      </c>
      <c r="F65" s="71"/>
      <c r="G65" s="71"/>
      <c r="H65" s="71"/>
      <c r="I65" s="71"/>
      <c r="J65" s="71"/>
      <c r="L65" s="71"/>
      <c r="N65" s="71"/>
      <c r="P65" s="71"/>
    </row>
    <row r="66" spans="1:16" x14ac:dyDescent="0.35">
      <c r="A66" s="41" t="s">
        <v>65</v>
      </c>
      <c r="B66" s="70" t="s">
        <v>42</v>
      </c>
      <c r="C66" s="73"/>
      <c r="D66" s="70" t="s">
        <v>42</v>
      </c>
      <c r="F66" s="71"/>
      <c r="G66" s="71"/>
      <c r="H66" s="71"/>
      <c r="I66" s="71"/>
      <c r="J66" s="71"/>
      <c r="L66" s="71"/>
      <c r="N66" s="71"/>
      <c r="P66" s="71"/>
    </row>
    <row r="67" spans="1:16" ht="15" thickBot="1" x14ac:dyDescent="0.4">
      <c r="A67" s="74" t="s">
        <v>66</v>
      </c>
      <c r="B67" s="75">
        <f>SUM(B63:B66)</f>
        <v>58789398</v>
      </c>
      <c r="C67" s="76"/>
      <c r="D67" s="75">
        <f>SUM(D63:D66)</f>
        <v>232866308</v>
      </c>
      <c r="F67" s="77"/>
      <c r="G67" s="77"/>
      <c r="H67" s="77"/>
      <c r="I67" s="77"/>
      <c r="J67" s="77"/>
      <c r="L67" s="77"/>
      <c r="N67" s="77"/>
      <c r="P67" s="77"/>
    </row>
    <row r="68" spans="1:16" x14ac:dyDescent="0.35">
      <c r="A68" s="41" t="s">
        <v>67</v>
      </c>
      <c r="B68" s="70">
        <v>14456648</v>
      </c>
      <c r="C68" s="73"/>
      <c r="D68" s="70">
        <v>324480507</v>
      </c>
      <c r="F68" s="71"/>
      <c r="G68" s="71"/>
      <c r="H68" s="71"/>
      <c r="I68" s="71"/>
      <c r="J68" s="71"/>
      <c r="L68" s="71"/>
      <c r="N68" s="71"/>
      <c r="P68" s="71"/>
    </row>
    <row r="69" spans="1:16" x14ac:dyDescent="0.35">
      <c r="A69" s="41" t="s">
        <v>68</v>
      </c>
      <c r="B69" s="70" t="s">
        <v>42</v>
      </c>
      <c r="C69" s="73"/>
      <c r="D69" s="70" t="s">
        <v>42</v>
      </c>
      <c r="F69" s="71"/>
      <c r="G69" s="71"/>
      <c r="H69" s="71"/>
      <c r="I69" s="71"/>
      <c r="J69" s="71"/>
      <c r="L69" s="71"/>
      <c r="N69" s="71"/>
      <c r="P69" s="71"/>
    </row>
    <row r="70" spans="1:16" ht="15" thickBot="1" x14ac:dyDescent="0.4">
      <c r="A70" s="74" t="s">
        <v>69</v>
      </c>
      <c r="B70" s="75">
        <f>SUM(B68:B69)</f>
        <v>14456648</v>
      </c>
      <c r="C70" s="76"/>
      <c r="D70" s="75">
        <f>SUM(D68:D69)</f>
        <v>324480507</v>
      </c>
      <c r="F70" s="77"/>
      <c r="G70" s="77"/>
      <c r="H70" s="77"/>
      <c r="I70" s="77"/>
      <c r="J70" s="77"/>
      <c r="L70" s="77"/>
      <c r="N70" s="77"/>
      <c r="P70" s="77"/>
    </row>
    <row r="71" spans="1:16" x14ac:dyDescent="0.35">
      <c r="A71" s="41"/>
      <c r="B71" s="13"/>
      <c r="C71" s="13"/>
      <c r="D71" s="13"/>
      <c r="F71" s="13"/>
      <c r="G71" s="13"/>
      <c r="H71" s="13"/>
      <c r="I71" s="13"/>
      <c r="J71" s="13"/>
      <c r="L71" s="13"/>
      <c r="N71" s="13"/>
      <c r="P71" s="13"/>
    </row>
    <row r="72" spans="1:16" ht="15" thickBot="1" x14ac:dyDescent="0.4">
      <c r="A72" s="74" t="s">
        <v>70</v>
      </c>
      <c r="B72" s="78">
        <f>B67-B70</f>
        <v>44332750</v>
      </c>
      <c r="C72" s="76"/>
      <c r="D72" s="78">
        <f>D67-D70</f>
        <v>-91614199</v>
      </c>
      <c r="F72" s="77"/>
      <c r="G72" s="77"/>
      <c r="H72" s="77"/>
      <c r="I72" s="77"/>
      <c r="J72" s="77"/>
      <c r="L72" s="77"/>
      <c r="N72" s="77"/>
      <c r="P72" s="77"/>
    </row>
    <row r="73" spans="1:16" ht="15" thickBot="1" x14ac:dyDescent="0.4">
      <c r="A73" s="13"/>
      <c r="B73" s="13"/>
      <c r="C73" s="13"/>
      <c r="D73" s="13"/>
      <c r="F73" s="13"/>
      <c r="G73" s="13"/>
      <c r="H73" s="13"/>
      <c r="I73" s="13"/>
      <c r="J73" s="13"/>
      <c r="L73" s="13"/>
      <c r="N73" s="13"/>
      <c r="P73" s="13"/>
    </row>
    <row r="74" spans="1:16" ht="15" thickBot="1" x14ac:dyDescent="0.4">
      <c r="A74" s="126" t="s">
        <v>71</v>
      </c>
      <c r="B74" s="128"/>
      <c r="C74" s="58"/>
      <c r="D74" s="13"/>
      <c r="F74" s="13"/>
      <c r="G74" s="13"/>
      <c r="H74" s="13"/>
      <c r="I74" s="13"/>
      <c r="J74" s="13"/>
      <c r="L74" s="13"/>
      <c r="N74" s="13"/>
      <c r="P74" s="13"/>
    </row>
    <row r="75" spans="1:16" ht="26" x14ac:dyDescent="0.35">
      <c r="A75" s="59" t="s">
        <v>72</v>
      </c>
      <c r="B75" s="56" t="s">
        <v>73</v>
      </c>
      <c r="C75" s="79"/>
      <c r="D75" s="56" t="s">
        <v>73</v>
      </c>
      <c r="F75" s="57"/>
      <c r="G75" s="13"/>
      <c r="H75" s="57"/>
      <c r="I75" s="13"/>
      <c r="J75" s="57"/>
      <c r="L75" s="57"/>
      <c r="N75" s="57"/>
      <c r="P75" s="57"/>
    </row>
    <row r="76" spans="1:16" x14ac:dyDescent="0.35">
      <c r="A76" s="59" t="s">
        <v>74</v>
      </c>
      <c r="B76" s="56" t="s">
        <v>29</v>
      </c>
      <c r="C76" s="79"/>
      <c r="D76" s="56" t="s">
        <v>29</v>
      </c>
      <c r="F76" s="57"/>
      <c r="G76" s="13"/>
      <c r="H76" s="57"/>
      <c r="I76" s="13"/>
      <c r="J76" s="57"/>
      <c r="L76" s="57"/>
      <c r="N76" s="57"/>
      <c r="P76" s="57"/>
    </row>
    <row r="77" spans="1:16" ht="53.15" customHeight="1" x14ac:dyDescent="0.35">
      <c r="A77" s="59" t="s">
        <v>75</v>
      </c>
      <c r="B77" s="80" t="s">
        <v>76</v>
      </c>
      <c r="C77" s="79"/>
      <c r="D77" s="80" t="s">
        <v>76</v>
      </c>
      <c r="F77" s="57"/>
      <c r="G77" s="13"/>
      <c r="H77" s="57"/>
      <c r="I77" s="13"/>
      <c r="J77" s="57"/>
      <c r="L77" s="57"/>
      <c r="N77" s="57"/>
      <c r="P77" s="57"/>
    </row>
    <row r="78" spans="1:16" x14ac:dyDescent="0.35">
      <c r="A78" s="59" t="s">
        <v>74</v>
      </c>
      <c r="B78" s="56" t="s">
        <v>29</v>
      </c>
      <c r="C78" s="79"/>
      <c r="D78" s="56" t="s">
        <v>29</v>
      </c>
      <c r="F78" s="57"/>
      <c r="G78" s="13"/>
      <c r="H78" s="57"/>
      <c r="I78" s="13"/>
      <c r="J78" s="57"/>
      <c r="L78" s="57"/>
      <c r="N78" s="57"/>
      <c r="P78" s="57"/>
    </row>
    <row r="79" spans="1:16" ht="26" x14ac:dyDescent="0.35">
      <c r="A79" s="59" t="s">
        <v>77</v>
      </c>
      <c r="B79" s="80" t="s">
        <v>78</v>
      </c>
      <c r="C79" s="79"/>
      <c r="D79" s="80" t="s">
        <v>78</v>
      </c>
      <c r="F79" s="57"/>
      <c r="G79" s="13"/>
      <c r="H79" s="57"/>
      <c r="I79" s="13"/>
      <c r="J79" s="57"/>
      <c r="L79" s="57"/>
      <c r="N79" s="57"/>
      <c r="P79" s="57"/>
    </row>
    <row r="80" spans="1:16" ht="26" x14ac:dyDescent="0.35">
      <c r="A80" s="59" t="s">
        <v>79</v>
      </c>
      <c r="B80" s="56" t="s">
        <v>42</v>
      </c>
      <c r="C80" s="66"/>
      <c r="D80" s="56" t="s">
        <v>42</v>
      </c>
      <c r="F80" s="57"/>
      <c r="G80" s="9"/>
      <c r="H80" s="57"/>
      <c r="I80" s="9"/>
      <c r="J80" s="57"/>
      <c r="L80" s="57"/>
      <c r="N80" s="57"/>
      <c r="P80" s="57"/>
    </row>
    <row r="81" spans="1:16" ht="26" x14ac:dyDescent="0.35">
      <c r="A81" s="59" t="s">
        <v>80</v>
      </c>
      <c r="B81" s="56" t="s">
        <v>42</v>
      </c>
      <c r="C81" s="66"/>
      <c r="D81" s="56" t="s">
        <v>42</v>
      </c>
      <c r="F81" s="57"/>
      <c r="G81" s="9"/>
      <c r="H81" s="57"/>
      <c r="I81" s="9"/>
      <c r="J81" s="57"/>
      <c r="L81" s="57"/>
      <c r="N81" s="57"/>
      <c r="P81" s="57"/>
    </row>
    <row r="82" spans="1:16" s="81" customFormat="1" x14ac:dyDescent="0.35">
      <c r="A82" s="59" t="s">
        <v>81</v>
      </c>
      <c r="B82" s="56" t="s">
        <v>42</v>
      </c>
      <c r="C82" s="79"/>
      <c r="D82" s="56" t="s">
        <v>42</v>
      </c>
      <c r="F82" s="57"/>
      <c r="G82" s="13"/>
      <c r="H82" s="57"/>
      <c r="I82" s="13"/>
      <c r="J82" s="57"/>
      <c r="L82" s="57"/>
      <c r="N82" s="57"/>
      <c r="P82" s="57"/>
    </row>
    <row r="83" spans="1:16" s="81" customFormat="1" ht="26" x14ac:dyDescent="0.35">
      <c r="A83" s="59" t="s">
        <v>82</v>
      </c>
      <c r="B83" s="56" t="s">
        <v>42</v>
      </c>
      <c r="C83" s="66"/>
      <c r="D83" s="56" t="s">
        <v>42</v>
      </c>
      <c r="F83" s="57"/>
      <c r="G83" s="9"/>
      <c r="H83" s="57"/>
      <c r="I83" s="9"/>
      <c r="J83" s="57"/>
      <c r="L83" s="57"/>
      <c r="N83" s="57"/>
      <c r="P83" s="57"/>
    </row>
    <row r="84" spans="1:16" s="81" customFormat="1" x14ac:dyDescent="0.35">
      <c r="A84" s="59" t="s">
        <v>83</v>
      </c>
      <c r="B84" s="56" t="s">
        <v>42</v>
      </c>
      <c r="C84" s="79"/>
      <c r="D84" s="56" t="s">
        <v>42</v>
      </c>
      <c r="F84" s="57"/>
      <c r="G84" s="13"/>
      <c r="H84" s="57"/>
      <c r="I84" s="13"/>
      <c r="J84" s="57"/>
      <c r="L84" s="57"/>
      <c r="N84" s="57"/>
      <c r="P84" s="57"/>
    </row>
    <row r="85" spans="1:16" ht="15" thickBot="1" x14ac:dyDescent="0.4">
      <c r="A85" s="13"/>
      <c r="B85" s="13"/>
      <c r="C85" s="13"/>
      <c r="D85" s="13"/>
      <c r="F85" s="13"/>
      <c r="G85" s="13"/>
      <c r="H85" s="13"/>
      <c r="I85" s="13"/>
      <c r="J85" s="13"/>
      <c r="L85" s="13"/>
      <c r="N85" s="13"/>
      <c r="P85" s="13"/>
    </row>
    <row r="86" spans="1:16" ht="15" thickBot="1" x14ac:dyDescent="0.4">
      <c r="A86" s="126" t="s">
        <v>84</v>
      </c>
      <c r="B86" s="128"/>
      <c r="C86" s="58"/>
      <c r="D86" s="13"/>
      <c r="F86" s="13"/>
      <c r="G86" s="13"/>
      <c r="H86" s="13"/>
      <c r="I86" s="13"/>
      <c r="J86" s="13"/>
      <c r="L86" s="13"/>
      <c r="N86" s="13"/>
      <c r="P86" s="13"/>
    </row>
    <row r="87" spans="1:16" ht="26" x14ac:dyDescent="0.35">
      <c r="A87" s="59" t="s">
        <v>85</v>
      </c>
      <c r="B87" s="56" t="s">
        <v>86</v>
      </c>
      <c r="C87" s="5"/>
      <c r="D87" s="56" t="s">
        <v>86</v>
      </c>
      <c r="F87" s="82"/>
      <c r="G87" s="6"/>
      <c r="H87" s="57"/>
      <c r="I87" s="6"/>
      <c r="J87" s="57"/>
      <c r="L87" s="57"/>
      <c r="N87" s="57"/>
      <c r="P87" s="57"/>
    </row>
    <row r="88" spans="1:16" x14ac:dyDescent="0.35">
      <c r="A88" s="59" t="s">
        <v>87</v>
      </c>
      <c r="B88" s="42">
        <v>1814</v>
      </c>
      <c r="C88" s="5"/>
      <c r="D88" s="42">
        <v>43</v>
      </c>
      <c r="F88" s="82"/>
      <c r="G88" s="6"/>
      <c r="H88" s="9"/>
      <c r="I88" s="6"/>
      <c r="J88" s="9"/>
      <c r="L88" s="9"/>
      <c r="N88" s="9"/>
      <c r="P88" s="9"/>
    </row>
    <row r="89" spans="1:16" ht="26" x14ac:dyDescent="0.35">
      <c r="A89" s="59" t="s">
        <v>88</v>
      </c>
      <c r="B89" s="56" t="s">
        <v>89</v>
      </c>
      <c r="C89" s="83"/>
      <c r="D89" s="56" t="s">
        <v>90</v>
      </c>
      <c r="F89" s="82"/>
      <c r="G89" s="6"/>
      <c r="H89" s="9"/>
      <c r="I89" s="6"/>
      <c r="J89" s="9"/>
      <c r="L89" s="9"/>
      <c r="N89" s="9"/>
      <c r="P89" s="9"/>
    </row>
    <row r="90" spans="1:16" x14ac:dyDescent="0.35">
      <c r="A90" s="59" t="s">
        <v>91</v>
      </c>
      <c r="B90" s="56" t="s">
        <v>89</v>
      </c>
      <c r="C90" s="83"/>
      <c r="D90" s="56">
        <v>43</v>
      </c>
      <c r="F90" s="82"/>
      <c r="G90" s="6"/>
      <c r="H90" s="9"/>
      <c r="I90" s="6"/>
      <c r="J90" s="9"/>
      <c r="L90" s="9"/>
      <c r="N90" s="9"/>
      <c r="P90" s="9"/>
    </row>
    <row r="91" spans="1:16" x14ac:dyDescent="0.35">
      <c r="A91" s="59" t="s">
        <v>92</v>
      </c>
      <c r="B91" s="56" t="s">
        <v>93</v>
      </c>
      <c r="C91" s="83"/>
      <c r="D91" s="56">
        <v>43</v>
      </c>
      <c r="F91" s="82"/>
      <c r="G91" s="6"/>
      <c r="H91" s="9"/>
      <c r="I91" s="6"/>
      <c r="J91" s="9"/>
      <c r="L91" s="9"/>
      <c r="N91" s="9"/>
      <c r="P91" s="9"/>
    </row>
    <row r="92" spans="1:16" ht="26" x14ac:dyDescent="0.35">
      <c r="A92" s="59" t="s">
        <v>94</v>
      </c>
      <c r="B92" s="80" t="s">
        <v>95</v>
      </c>
      <c r="C92" s="83"/>
      <c r="D92" s="80" t="s">
        <v>95</v>
      </c>
      <c r="F92" s="82"/>
      <c r="G92" s="6"/>
      <c r="H92" s="57"/>
      <c r="I92" s="6"/>
      <c r="J92" s="57"/>
      <c r="L92" s="57"/>
      <c r="N92" s="57"/>
      <c r="P92" s="57"/>
    </row>
  </sheetData>
  <sheetProtection selectLockedCells="1"/>
  <mergeCells count="16">
    <mergeCell ref="F9:G9"/>
    <mergeCell ref="A2:C2"/>
    <mergeCell ref="B4:D4"/>
    <mergeCell ref="B6:D6"/>
    <mergeCell ref="B8:C8"/>
    <mergeCell ref="F8:G8"/>
    <mergeCell ref="A56:B56"/>
    <mergeCell ref="A62:B62"/>
    <mergeCell ref="A74:B74"/>
    <mergeCell ref="A86:B86"/>
    <mergeCell ref="A13:B13"/>
    <mergeCell ref="A19:B19"/>
    <mergeCell ref="A24:B24"/>
    <mergeCell ref="A29:B29"/>
    <mergeCell ref="A32:B32"/>
    <mergeCell ref="A52:B5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58"/>
  <sheetViews>
    <sheetView zoomScale="90" zoomScaleNormal="90" workbookViewId="0">
      <selection activeCell="C158" sqref="C158"/>
    </sheetView>
  </sheetViews>
  <sheetFormatPr defaultColWidth="9.1796875" defaultRowHeight="13" x14ac:dyDescent="0.3"/>
  <cols>
    <col min="1" max="1" width="5.1796875" style="85" customWidth="1"/>
    <col min="2" max="2" width="33.453125" style="85" customWidth="1"/>
    <col min="3" max="3" width="70.54296875" style="85" bestFit="1" customWidth="1"/>
    <col min="4" max="4" width="14.81640625" style="85" bestFit="1" customWidth="1"/>
    <col min="5" max="5" width="16.1796875" style="85" bestFit="1" customWidth="1"/>
    <col min="6" max="11" width="8.81640625" style="85" hidden="1" customWidth="1"/>
    <col min="12" max="12" width="14.54296875" style="85" customWidth="1"/>
    <col min="13" max="13" width="9.1796875" style="85"/>
    <col min="14" max="14" width="7.7265625" style="85" customWidth="1"/>
    <col min="15" max="15" width="37.453125" style="85" customWidth="1"/>
    <col min="16" max="16384" width="9.1796875" style="85"/>
  </cols>
  <sheetData>
    <row r="1" spans="1:15" ht="23.5" customHeight="1" thickBot="1" x14ac:dyDescent="0.35">
      <c r="A1" s="84"/>
      <c r="B1" s="84"/>
      <c r="C1" s="136" t="s">
        <v>96</v>
      </c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</row>
    <row r="2" spans="1:15" s="92" customFormat="1" ht="64.900000000000006" customHeight="1" thickBot="1" x14ac:dyDescent="0.35">
      <c r="A2" s="86"/>
      <c r="B2" s="87" t="s">
        <v>97</v>
      </c>
      <c r="C2" s="87" t="s">
        <v>98</v>
      </c>
      <c r="D2" s="88" t="s">
        <v>99</v>
      </c>
      <c r="E2" s="88" t="s">
        <v>100</v>
      </c>
      <c r="F2" s="89" t="s">
        <v>101</v>
      </c>
      <c r="G2" s="89" t="s">
        <v>102</v>
      </c>
      <c r="H2" s="89" t="s">
        <v>103</v>
      </c>
      <c r="I2" s="89" t="s">
        <v>104</v>
      </c>
      <c r="J2" s="89" t="s">
        <v>105</v>
      </c>
      <c r="K2" s="89" t="s">
        <v>106</v>
      </c>
      <c r="L2" s="90" t="s">
        <v>107</v>
      </c>
      <c r="M2" s="90" t="s">
        <v>108</v>
      </c>
      <c r="N2" s="90" t="s">
        <v>109</v>
      </c>
      <c r="O2" s="91" t="s">
        <v>110</v>
      </c>
    </row>
    <row r="3" spans="1:15" x14ac:dyDescent="0.3">
      <c r="A3" s="93">
        <v>1</v>
      </c>
      <c r="B3" s="94" t="s">
        <v>111</v>
      </c>
      <c r="C3" s="95" t="s">
        <v>112</v>
      </c>
      <c r="D3" s="96">
        <v>1794230.87</v>
      </c>
      <c r="E3" s="96">
        <v>78916351.799999997</v>
      </c>
      <c r="F3" s="97">
        <v>0</v>
      </c>
      <c r="G3" s="97">
        <v>0</v>
      </c>
      <c r="H3" s="97">
        <v>0</v>
      </c>
      <c r="I3" s="97">
        <v>0</v>
      </c>
      <c r="J3" s="97">
        <v>0</v>
      </c>
      <c r="K3" s="97">
        <v>0</v>
      </c>
      <c r="L3" s="98" t="s">
        <v>113</v>
      </c>
      <c r="M3" s="99"/>
      <c r="N3" s="99" t="s">
        <v>114</v>
      </c>
      <c r="O3" s="100" t="s">
        <v>115</v>
      </c>
    </row>
    <row r="4" spans="1:15" x14ac:dyDescent="0.3">
      <c r="A4" s="93">
        <v>2</v>
      </c>
      <c r="B4" s="101" t="s">
        <v>111</v>
      </c>
      <c r="C4" s="102" t="s">
        <v>116</v>
      </c>
      <c r="D4" s="96">
        <v>2057350.46</v>
      </c>
      <c r="E4" s="96">
        <v>38772226.380000003</v>
      </c>
      <c r="F4" s="103">
        <v>0</v>
      </c>
      <c r="G4" s="103">
        <v>0</v>
      </c>
      <c r="H4" s="103">
        <v>0</v>
      </c>
      <c r="I4" s="103">
        <v>0</v>
      </c>
      <c r="J4" s="103">
        <v>0</v>
      </c>
      <c r="K4" s="103">
        <v>0</v>
      </c>
      <c r="L4" s="104" t="s">
        <v>117</v>
      </c>
      <c r="M4" s="105"/>
      <c r="N4" s="105" t="s">
        <v>114</v>
      </c>
      <c r="O4" s="106" t="s">
        <v>118</v>
      </c>
    </row>
    <row r="5" spans="1:15" x14ac:dyDescent="0.3">
      <c r="A5" s="93">
        <v>3</v>
      </c>
      <c r="B5" s="101" t="s">
        <v>111</v>
      </c>
      <c r="C5" s="95" t="s">
        <v>119</v>
      </c>
      <c r="D5" s="96">
        <v>8313457.9699999997</v>
      </c>
      <c r="E5" s="96">
        <v>476188991.88999999</v>
      </c>
      <c r="F5" s="103"/>
      <c r="G5" s="103"/>
      <c r="H5" s="103"/>
      <c r="I5" s="103"/>
      <c r="J5" s="103"/>
      <c r="K5" s="103"/>
      <c r="L5" s="98" t="s">
        <v>113</v>
      </c>
      <c r="M5" s="105"/>
      <c r="N5" s="105"/>
      <c r="O5" s="106" t="s">
        <v>120</v>
      </c>
    </row>
    <row r="6" spans="1:15" x14ac:dyDescent="0.3">
      <c r="A6" s="93">
        <v>4</v>
      </c>
      <c r="B6" s="101" t="s">
        <v>111</v>
      </c>
      <c r="C6" s="102" t="s">
        <v>121</v>
      </c>
      <c r="D6" s="96">
        <v>812020.23</v>
      </c>
      <c r="E6" s="96">
        <v>78672366.510000005</v>
      </c>
      <c r="F6" s="103"/>
      <c r="G6" s="103"/>
      <c r="H6" s="103"/>
      <c r="I6" s="103"/>
      <c r="J6" s="103"/>
      <c r="K6" s="103"/>
      <c r="L6" s="98" t="s">
        <v>113</v>
      </c>
      <c r="M6" s="105"/>
      <c r="N6" s="105"/>
      <c r="O6" s="106" t="s">
        <v>120</v>
      </c>
    </row>
    <row r="7" spans="1:15" x14ac:dyDescent="0.3">
      <c r="A7" s="93">
        <v>5</v>
      </c>
      <c r="B7" s="101" t="s">
        <v>111</v>
      </c>
      <c r="C7" s="102" t="s">
        <v>122</v>
      </c>
      <c r="D7" s="96">
        <v>0</v>
      </c>
      <c r="E7" s="96">
        <v>607241232.49000001</v>
      </c>
      <c r="F7" s="103"/>
      <c r="G7" s="103"/>
      <c r="H7" s="103"/>
      <c r="I7" s="103"/>
      <c r="J7" s="103"/>
      <c r="K7" s="103"/>
      <c r="L7" s="98" t="s">
        <v>113</v>
      </c>
      <c r="M7" s="105"/>
      <c r="N7" s="105"/>
      <c r="O7" s="106" t="s">
        <v>118</v>
      </c>
    </row>
    <row r="8" spans="1:15" x14ac:dyDescent="0.3">
      <c r="A8" s="93">
        <v>6</v>
      </c>
      <c r="B8" s="101" t="s">
        <v>111</v>
      </c>
      <c r="C8" s="102" t="s">
        <v>123</v>
      </c>
      <c r="D8" s="96">
        <v>0</v>
      </c>
      <c r="E8" s="96">
        <v>149882395.58000001</v>
      </c>
      <c r="F8" s="103"/>
      <c r="G8" s="103"/>
      <c r="H8" s="103"/>
      <c r="I8" s="103"/>
      <c r="J8" s="103"/>
      <c r="K8" s="103"/>
      <c r="L8" s="98" t="s">
        <v>113</v>
      </c>
      <c r="M8" s="105"/>
      <c r="N8" s="105"/>
      <c r="O8" s="106" t="s">
        <v>124</v>
      </c>
    </row>
    <row r="9" spans="1:15" x14ac:dyDescent="0.3">
      <c r="A9" s="93">
        <v>7</v>
      </c>
      <c r="B9" s="101" t="s">
        <v>125</v>
      </c>
      <c r="C9" s="95" t="s">
        <v>126</v>
      </c>
      <c r="D9" s="96">
        <v>402441697.49000001</v>
      </c>
      <c r="E9" s="96">
        <v>1249235534.6800001</v>
      </c>
      <c r="F9" s="103"/>
      <c r="G9" s="103"/>
      <c r="H9" s="103"/>
      <c r="I9" s="103"/>
      <c r="J9" s="103"/>
      <c r="K9" s="103"/>
      <c r="L9" s="98" t="s">
        <v>127</v>
      </c>
      <c r="M9" s="105"/>
      <c r="N9" s="105"/>
      <c r="O9" s="106" t="s">
        <v>128</v>
      </c>
    </row>
    <row r="10" spans="1:15" x14ac:dyDescent="0.3">
      <c r="A10" s="93">
        <v>8</v>
      </c>
      <c r="B10" s="101" t="s">
        <v>111</v>
      </c>
      <c r="C10" s="102" t="s">
        <v>129</v>
      </c>
      <c r="D10" s="96">
        <v>1454948.69</v>
      </c>
      <c r="E10" s="96">
        <v>69208872.689999998</v>
      </c>
      <c r="F10" s="103"/>
      <c r="G10" s="103"/>
      <c r="H10" s="103"/>
      <c r="I10" s="103"/>
      <c r="J10" s="103"/>
      <c r="K10" s="103"/>
      <c r="L10" s="107" t="s">
        <v>130</v>
      </c>
      <c r="M10" s="105"/>
      <c r="N10" s="105"/>
      <c r="O10" s="106" t="s">
        <v>131</v>
      </c>
    </row>
    <row r="11" spans="1:15" x14ac:dyDescent="0.3">
      <c r="A11" s="93">
        <v>9</v>
      </c>
      <c r="B11" s="101" t="s">
        <v>125</v>
      </c>
      <c r="C11" s="95" t="s">
        <v>132</v>
      </c>
      <c r="D11" s="96">
        <v>2326740.42</v>
      </c>
      <c r="E11" s="96">
        <v>66032573.189999998</v>
      </c>
      <c r="F11" s="103"/>
      <c r="G11" s="103"/>
      <c r="H11" s="103"/>
      <c r="I11" s="103"/>
      <c r="J11" s="103"/>
      <c r="K11" s="103"/>
      <c r="L11" s="98" t="s">
        <v>113</v>
      </c>
      <c r="M11" s="105"/>
      <c r="N11" s="105"/>
      <c r="O11" s="106" t="s">
        <v>133</v>
      </c>
    </row>
    <row r="12" spans="1:15" x14ac:dyDescent="0.3">
      <c r="A12" s="93">
        <v>10</v>
      </c>
      <c r="B12" s="101" t="s">
        <v>111</v>
      </c>
      <c r="C12" s="95" t="s">
        <v>134</v>
      </c>
      <c r="D12" s="96">
        <v>7332016.2300000004</v>
      </c>
      <c r="E12" s="96">
        <v>332819239.22000003</v>
      </c>
      <c r="F12" s="103"/>
      <c r="G12" s="103"/>
      <c r="H12" s="103"/>
      <c r="I12" s="103"/>
      <c r="J12" s="103"/>
      <c r="K12" s="103"/>
      <c r="L12" s="98" t="s">
        <v>113</v>
      </c>
      <c r="M12" s="105"/>
      <c r="N12" s="105"/>
      <c r="O12" s="106" t="s">
        <v>131</v>
      </c>
    </row>
    <row r="13" spans="1:15" x14ac:dyDescent="0.3">
      <c r="A13" s="93">
        <v>11</v>
      </c>
      <c r="B13" s="101" t="s">
        <v>111</v>
      </c>
      <c r="C13" s="95" t="s">
        <v>135</v>
      </c>
      <c r="D13" s="96">
        <v>3195869.1</v>
      </c>
      <c r="E13" s="96">
        <v>114543847.95999999</v>
      </c>
      <c r="F13" s="103"/>
      <c r="G13" s="103"/>
      <c r="H13" s="103"/>
      <c r="I13" s="103"/>
      <c r="J13" s="103"/>
      <c r="K13" s="103"/>
      <c r="L13" s="104" t="s">
        <v>136</v>
      </c>
      <c r="M13" s="105"/>
      <c r="N13" s="105"/>
      <c r="O13" s="106" t="s">
        <v>137</v>
      </c>
    </row>
    <row r="14" spans="1:15" x14ac:dyDescent="0.3">
      <c r="A14" s="93">
        <v>12</v>
      </c>
      <c r="B14" s="101" t="s">
        <v>111</v>
      </c>
      <c r="C14" s="102" t="s">
        <v>138</v>
      </c>
      <c r="D14" s="96">
        <v>7492106.9299999997</v>
      </c>
      <c r="E14" s="96">
        <v>187118884.83000001</v>
      </c>
      <c r="F14" s="103"/>
      <c r="G14" s="103"/>
      <c r="H14" s="103"/>
      <c r="I14" s="103"/>
      <c r="J14" s="103"/>
      <c r="K14" s="103"/>
      <c r="L14" s="98" t="s">
        <v>113</v>
      </c>
      <c r="M14" s="105"/>
      <c r="N14" s="105"/>
      <c r="O14" s="106" t="s">
        <v>118</v>
      </c>
    </row>
    <row r="15" spans="1:15" x14ac:dyDescent="0.3">
      <c r="A15" s="93">
        <v>13</v>
      </c>
      <c r="B15" s="101" t="s">
        <v>111</v>
      </c>
      <c r="C15" s="95" t="s">
        <v>139</v>
      </c>
      <c r="D15" s="96">
        <v>9417527.4800000004</v>
      </c>
      <c r="E15" s="96">
        <v>376144160.55000001</v>
      </c>
      <c r="F15" s="103"/>
      <c r="G15" s="103"/>
      <c r="H15" s="103"/>
      <c r="I15" s="103"/>
      <c r="J15" s="103"/>
      <c r="K15" s="103"/>
      <c r="L15" s="98" t="s">
        <v>113</v>
      </c>
      <c r="M15" s="105"/>
      <c r="N15" s="105"/>
      <c r="O15" s="106" t="s">
        <v>118</v>
      </c>
    </row>
    <row r="16" spans="1:15" x14ac:dyDescent="0.3">
      <c r="A16" s="93">
        <v>14</v>
      </c>
      <c r="B16" s="101" t="s">
        <v>111</v>
      </c>
      <c r="C16" s="102" t="s">
        <v>140</v>
      </c>
      <c r="D16" s="96">
        <v>1943741</v>
      </c>
      <c r="E16" s="96">
        <v>268628788.69999999</v>
      </c>
      <c r="F16" s="103"/>
      <c r="G16" s="103"/>
      <c r="H16" s="103"/>
      <c r="I16" s="103"/>
      <c r="J16" s="103"/>
      <c r="K16" s="103"/>
      <c r="L16" s="98" t="s">
        <v>113</v>
      </c>
      <c r="M16" s="105"/>
      <c r="N16" s="105"/>
      <c r="O16" s="106" t="s">
        <v>118</v>
      </c>
    </row>
    <row r="17" spans="1:15" x14ac:dyDescent="0.3">
      <c r="A17" s="93">
        <v>15</v>
      </c>
      <c r="B17" s="101" t="s">
        <v>111</v>
      </c>
      <c r="C17" s="102" t="s">
        <v>141</v>
      </c>
      <c r="D17" s="96">
        <v>3120252.68</v>
      </c>
      <c r="E17" s="96">
        <v>149234807.06999999</v>
      </c>
      <c r="F17" s="103"/>
      <c r="G17" s="103"/>
      <c r="H17" s="103"/>
      <c r="I17" s="103"/>
      <c r="J17" s="103"/>
      <c r="K17" s="103"/>
      <c r="L17" s="98" t="s">
        <v>113</v>
      </c>
      <c r="M17" s="105"/>
      <c r="N17" s="105"/>
      <c r="O17" s="106" t="s">
        <v>115</v>
      </c>
    </row>
    <row r="18" spans="1:15" x14ac:dyDescent="0.3">
      <c r="A18" s="93">
        <v>16</v>
      </c>
      <c r="B18" s="101" t="s">
        <v>111</v>
      </c>
      <c r="C18" s="95" t="s">
        <v>142</v>
      </c>
      <c r="D18" s="96">
        <v>4652116.9800000004</v>
      </c>
      <c r="E18" s="96">
        <v>186405433.40000001</v>
      </c>
      <c r="F18" s="103"/>
      <c r="G18" s="103"/>
      <c r="H18" s="103"/>
      <c r="I18" s="103"/>
      <c r="J18" s="103"/>
      <c r="K18" s="103"/>
      <c r="L18" s="104" t="s">
        <v>143</v>
      </c>
      <c r="M18" s="105"/>
      <c r="N18" s="105"/>
      <c r="O18" s="106" t="s">
        <v>144</v>
      </c>
    </row>
    <row r="19" spans="1:15" x14ac:dyDescent="0.3">
      <c r="A19" s="93">
        <v>17</v>
      </c>
      <c r="B19" s="101" t="s">
        <v>111</v>
      </c>
      <c r="C19" s="95" t="s">
        <v>145</v>
      </c>
      <c r="D19" s="96">
        <v>10433146.789999999</v>
      </c>
      <c r="E19" s="96">
        <v>379620668.56999999</v>
      </c>
      <c r="F19" s="103"/>
      <c r="G19" s="103"/>
      <c r="H19" s="103"/>
      <c r="I19" s="103"/>
      <c r="J19" s="103"/>
      <c r="K19" s="103"/>
      <c r="L19" s="98" t="s">
        <v>113</v>
      </c>
      <c r="M19" s="105"/>
      <c r="N19" s="105"/>
      <c r="O19" s="106" t="s">
        <v>118</v>
      </c>
    </row>
    <row r="20" spans="1:15" x14ac:dyDescent="0.3">
      <c r="A20" s="93">
        <v>18</v>
      </c>
      <c r="B20" s="101" t="s">
        <v>111</v>
      </c>
      <c r="C20" s="95" t="s">
        <v>146</v>
      </c>
      <c r="D20" s="96">
        <v>5609906.4699999997</v>
      </c>
      <c r="E20" s="96">
        <v>186693877.03</v>
      </c>
      <c r="F20" s="103"/>
      <c r="G20" s="103"/>
      <c r="H20" s="103"/>
      <c r="I20" s="103"/>
      <c r="J20" s="103"/>
      <c r="K20" s="103"/>
      <c r="L20" s="98" t="s">
        <v>113</v>
      </c>
      <c r="M20" s="105"/>
      <c r="N20" s="105"/>
      <c r="O20" s="106" t="s">
        <v>124</v>
      </c>
    </row>
    <row r="21" spans="1:15" x14ac:dyDescent="0.3">
      <c r="A21" s="93">
        <v>19</v>
      </c>
      <c r="B21" s="101" t="s">
        <v>111</v>
      </c>
      <c r="C21" s="95" t="s">
        <v>147</v>
      </c>
      <c r="D21" s="96">
        <v>2804821.49</v>
      </c>
      <c r="E21" s="96">
        <v>147532494.94999999</v>
      </c>
      <c r="F21" s="103"/>
      <c r="G21" s="103"/>
      <c r="H21" s="103"/>
      <c r="I21" s="103"/>
      <c r="J21" s="103"/>
      <c r="K21" s="103"/>
      <c r="L21" s="98" t="s">
        <v>113</v>
      </c>
      <c r="M21" s="105"/>
      <c r="N21" s="105"/>
      <c r="O21" s="106" t="s">
        <v>124</v>
      </c>
    </row>
    <row r="22" spans="1:15" x14ac:dyDescent="0.3">
      <c r="A22" s="93">
        <v>20</v>
      </c>
      <c r="B22" s="101" t="s">
        <v>111</v>
      </c>
      <c r="C22" s="102" t="s">
        <v>148</v>
      </c>
      <c r="D22" s="96">
        <v>172313.9</v>
      </c>
      <c r="E22" s="96">
        <v>4322035.4400000004</v>
      </c>
      <c r="F22" s="103"/>
      <c r="G22" s="103"/>
      <c r="H22" s="103"/>
      <c r="I22" s="103"/>
      <c r="J22" s="103"/>
      <c r="K22" s="103"/>
      <c r="L22" s="98" t="s">
        <v>113</v>
      </c>
      <c r="M22" s="105"/>
      <c r="N22" s="105"/>
      <c r="O22" s="106" t="s">
        <v>131</v>
      </c>
    </row>
    <row r="23" spans="1:15" x14ac:dyDescent="0.3">
      <c r="A23" s="93">
        <v>21</v>
      </c>
      <c r="B23" s="101" t="s">
        <v>111</v>
      </c>
      <c r="C23" s="102" t="s">
        <v>149</v>
      </c>
      <c r="D23" s="96">
        <v>81527.360000000001</v>
      </c>
      <c r="E23" s="96">
        <v>1683031.88</v>
      </c>
      <c r="F23" s="103"/>
      <c r="G23" s="103"/>
      <c r="H23" s="103"/>
      <c r="I23" s="103"/>
      <c r="J23" s="103"/>
      <c r="K23" s="103"/>
      <c r="L23" s="98" t="s">
        <v>113</v>
      </c>
      <c r="M23" s="105"/>
      <c r="N23" s="105"/>
      <c r="O23" s="106" t="s">
        <v>131</v>
      </c>
    </row>
    <row r="24" spans="1:15" x14ac:dyDescent="0.3">
      <c r="A24" s="93">
        <v>22</v>
      </c>
      <c r="B24" s="101" t="s">
        <v>111</v>
      </c>
      <c r="C24" s="102" t="s">
        <v>150</v>
      </c>
      <c r="D24" s="96">
        <v>19336787.760000002</v>
      </c>
      <c r="E24" s="96">
        <v>349878246.14999998</v>
      </c>
      <c r="F24" s="103"/>
      <c r="G24" s="103"/>
      <c r="H24" s="103"/>
      <c r="I24" s="103"/>
      <c r="J24" s="103"/>
      <c r="K24" s="103"/>
      <c r="L24" s="107" t="s">
        <v>113</v>
      </c>
      <c r="M24" s="105"/>
      <c r="N24" s="105"/>
      <c r="O24" s="106" t="s">
        <v>118</v>
      </c>
    </row>
    <row r="25" spans="1:15" x14ac:dyDescent="0.3">
      <c r="A25" s="93">
        <v>23</v>
      </c>
      <c r="B25" s="101" t="s">
        <v>111</v>
      </c>
      <c r="C25" s="102" t="s">
        <v>151</v>
      </c>
      <c r="D25" s="96">
        <v>223100.36</v>
      </c>
      <c r="E25" s="96">
        <v>5743963.25</v>
      </c>
      <c r="F25" s="103"/>
      <c r="G25" s="103"/>
      <c r="H25" s="103"/>
      <c r="I25" s="103"/>
      <c r="J25" s="103"/>
      <c r="K25" s="103"/>
      <c r="L25" s="98" t="s">
        <v>113</v>
      </c>
      <c r="M25" s="105"/>
      <c r="N25" s="105"/>
      <c r="O25" s="106" t="s">
        <v>115</v>
      </c>
    </row>
    <row r="26" spans="1:15" x14ac:dyDescent="0.3">
      <c r="A26" s="93">
        <v>24</v>
      </c>
      <c r="B26" s="101" t="s">
        <v>111</v>
      </c>
      <c r="C26" s="102" t="s">
        <v>152</v>
      </c>
      <c r="D26" s="96">
        <v>198839.02</v>
      </c>
      <c r="E26" s="96">
        <v>6207362.2199999997</v>
      </c>
      <c r="F26" s="103"/>
      <c r="G26" s="103"/>
      <c r="H26" s="103"/>
      <c r="I26" s="103"/>
      <c r="J26" s="103"/>
      <c r="K26" s="103"/>
      <c r="L26" s="98" t="s">
        <v>113</v>
      </c>
      <c r="M26" s="105"/>
      <c r="N26" s="105"/>
      <c r="O26" s="106" t="s">
        <v>124</v>
      </c>
    </row>
    <row r="27" spans="1:15" x14ac:dyDescent="0.3">
      <c r="A27" s="93">
        <v>25</v>
      </c>
      <c r="B27" s="101" t="s">
        <v>111</v>
      </c>
      <c r="C27" s="102" t="s">
        <v>153</v>
      </c>
      <c r="D27" s="96">
        <v>301646.8</v>
      </c>
      <c r="E27" s="96">
        <v>5085744.3099999996</v>
      </c>
      <c r="F27" s="103"/>
      <c r="G27" s="103"/>
      <c r="H27" s="103"/>
      <c r="I27" s="103"/>
      <c r="J27" s="103"/>
      <c r="K27" s="103"/>
      <c r="L27" s="98" t="s">
        <v>113</v>
      </c>
      <c r="M27" s="105"/>
      <c r="N27" s="105"/>
      <c r="O27" s="106" t="s">
        <v>120</v>
      </c>
    </row>
    <row r="28" spans="1:15" x14ac:dyDescent="0.3">
      <c r="A28" s="93">
        <v>26</v>
      </c>
      <c r="B28" s="101" t="s">
        <v>111</v>
      </c>
      <c r="C28" s="102" t="s">
        <v>154</v>
      </c>
      <c r="D28" s="96">
        <v>25371.66</v>
      </c>
      <c r="E28" s="96">
        <v>834441.9</v>
      </c>
      <c r="F28" s="103"/>
      <c r="G28" s="103"/>
      <c r="H28" s="103"/>
      <c r="I28" s="103"/>
      <c r="J28" s="103"/>
      <c r="K28" s="103"/>
      <c r="L28" s="98" t="s">
        <v>113</v>
      </c>
      <c r="M28" s="105"/>
      <c r="N28" s="105"/>
      <c r="O28" s="106" t="s">
        <v>120</v>
      </c>
    </row>
    <row r="29" spans="1:15" x14ac:dyDescent="0.3">
      <c r="A29" s="93">
        <v>27</v>
      </c>
      <c r="B29" s="101" t="s">
        <v>111</v>
      </c>
      <c r="C29" s="102" t="s">
        <v>155</v>
      </c>
      <c r="D29" s="96">
        <v>3774864.55</v>
      </c>
      <c r="E29" s="96">
        <v>110098297.69</v>
      </c>
      <c r="F29" s="103"/>
      <c r="G29" s="103"/>
      <c r="H29" s="103"/>
      <c r="I29" s="103"/>
      <c r="J29" s="103"/>
      <c r="K29" s="103"/>
      <c r="L29" s="107" t="s">
        <v>113</v>
      </c>
      <c r="M29" s="105"/>
      <c r="N29" s="105"/>
      <c r="O29" s="106" t="s">
        <v>144</v>
      </c>
    </row>
    <row r="30" spans="1:15" hidden="1" x14ac:dyDescent="0.3">
      <c r="A30" s="93">
        <v>28</v>
      </c>
      <c r="B30" s="101"/>
      <c r="C30" s="101"/>
      <c r="D30" s="103"/>
      <c r="E30" s="103"/>
      <c r="F30" s="103"/>
      <c r="G30" s="103"/>
      <c r="H30" s="103"/>
      <c r="I30" s="103"/>
      <c r="J30" s="103"/>
      <c r="K30" s="103"/>
      <c r="L30" s="108"/>
      <c r="M30" s="108"/>
      <c r="N30" s="108"/>
      <c r="O30" s="106"/>
    </row>
    <row r="31" spans="1:15" hidden="1" x14ac:dyDescent="0.3">
      <c r="A31" s="93">
        <v>29</v>
      </c>
      <c r="B31" s="101"/>
      <c r="C31" s="101"/>
      <c r="D31" s="103"/>
      <c r="E31" s="103"/>
      <c r="F31" s="103"/>
      <c r="G31" s="103"/>
      <c r="H31" s="103"/>
      <c r="I31" s="103"/>
      <c r="J31" s="103"/>
      <c r="K31" s="103"/>
      <c r="L31" s="108"/>
      <c r="M31" s="108"/>
      <c r="N31" s="108"/>
      <c r="O31" s="106"/>
    </row>
    <row r="32" spans="1:15" hidden="1" x14ac:dyDescent="0.3">
      <c r="A32" s="93">
        <v>30</v>
      </c>
      <c r="B32" s="101"/>
      <c r="C32" s="101"/>
      <c r="D32" s="103"/>
      <c r="E32" s="103"/>
      <c r="F32" s="103"/>
      <c r="G32" s="103"/>
      <c r="H32" s="103"/>
      <c r="I32" s="103"/>
      <c r="J32" s="103"/>
      <c r="K32" s="103"/>
      <c r="L32" s="108"/>
      <c r="M32" s="108"/>
      <c r="N32" s="108"/>
      <c r="O32" s="106"/>
    </row>
    <row r="33" spans="1:15" hidden="1" x14ac:dyDescent="0.3">
      <c r="A33" s="93">
        <v>31</v>
      </c>
      <c r="B33" s="101"/>
      <c r="C33" s="101"/>
      <c r="D33" s="103"/>
      <c r="E33" s="103"/>
      <c r="F33" s="103"/>
      <c r="G33" s="103"/>
      <c r="H33" s="103"/>
      <c r="I33" s="103"/>
      <c r="J33" s="103"/>
      <c r="K33" s="103"/>
      <c r="L33" s="108"/>
      <c r="M33" s="108"/>
      <c r="N33" s="108"/>
      <c r="O33" s="106"/>
    </row>
    <row r="34" spans="1:15" hidden="1" x14ac:dyDescent="0.3">
      <c r="A34" s="93">
        <v>32</v>
      </c>
      <c r="B34" s="101"/>
      <c r="C34" s="101"/>
      <c r="D34" s="103"/>
      <c r="E34" s="103"/>
      <c r="F34" s="103"/>
      <c r="G34" s="103"/>
      <c r="H34" s="103"/>
      <c r="I34" s="103"/>
      <c r="J34" s="103"/>
      <c r="K34" s="103"/>
      <c r="L34" s="108"/>
      <c r="M34" s="108"/>
      <c r="N34" s="108"/>
      <c r="O34" s="106"/>
    </row>
    <row r="35" spans="1:15" hidden="1" x14ac:dyDescent="0.3">
      <c r="A35" s="93">
        <v>33</v>
      </c>
      <c r="B35" s="101"/>
      <c r="C35" s="101"/>
      <c r="D35" s="103"/>
      <c r="E35" s="103"/>
      <c r="F35" s="103"/>
      <c r="G35" s="103"/>
      <c r="H35" s="103"/>
      <c r="I35" s="103"/>
      <c r="J35" s="103"/>
      <c r="K35" s="103"/>
      <c r="L35" s="108"/>
      <c r="M35" s="108"/>
      <c r="N35" s="108"/>
      <c r="O35" s="106"/>
    </row>
    <row r="36" spans="1:15" hidden="1" x14ac:dyDescent="0.3">
      <c r="A36" s="93">
        <v>34</v>
      </c>
      <c r="B36" s="101"/>
      <c r="C36" s="101"/>
      <c r="D36" s="103"/>
      <c r="E36" s="103"/>
      <c r="F36" s="103"/>
      <c r="G36" s="103"/>
      <c r="H36" s="103"/>
      <c r="I36" s="103"/>
      <c r="J36" s="103"/>
      <c r="K36" s="103"/>
      <c r="L36" s="108"/>
      <c r="M36" s="108"/>
      <c r="N36" s="108"/>
      <c r="O36" s="106"/>
    </row>
    <row r="37" spans="1:15" hidden="1" x14ac:dyDescent="0.3">
      <c r="A37" s="93">
        <v>35</v>
      </c>
      <c r="B37" s="101"/>
      <c r="C37" s="101"/>
      <c r="D37" s="103"/>
      <c r="E37" s="103"/>
      <c r="F37" s="103"/>
      <c r="G37" s="103"/>
      <c r="H37" s="103"/>
      <c r="I37" s="103"/>
      <c r="J37" s="103"/>
      <c r="K37" s="103"/>
      <c r="L37" s="108"/>
      <c r="M37" s="108"/>
      <c r="N37" s="108"/>
      <c r="O37" s="106"/>
    </row>
    <row r="38" spans="1:15" hidden="1" x14ac:dyDescent="0.3">
      <c r="A38" s="93">
        <v>36</v>
      </c>
      <c r="B38" s="101"/>
      <c r="C38" s="101"/>
      <c r="D38" s="103"/>
      <c r="E38" s="103"/>
      <c r="F38" s="103"/>
      <c r="G38" s="103"/>
      <c r="H38" s="103"/>
      <c r="I38" s="103"/>
      <c r="J38" s="103"/>
      <c r="K38" s="103"/>
      <c r="L38" s="108"/>
      <c r="M38" s="108"/>
      <c r="N38" s="108"/>
      <c r="O38" s="106"/>
    </row>
    <row r="39" spans="1:15" hidden="1" x14ac:dyDescent="0.3">
      <c r="A39" s="93">
        <v>37</v>
      </c>
      <c r="B39" s="101"/>
      <c r="C39" s="101"/>
      <c r="D39" s="103"/>
      <c r="E39" s="103"/>
      <c r="F39" s="103"/>
      <c r="G39" s="103"/>
      <c r="H39" s="103"/>
      <c r="I39" s="103"/>
      <c r="J39" s="103"/>
      <c r="K39" s="103"/>
      <c r="L39" s="108"/>
      <c r="M39" s="108"/>
      <c r="N39" s="108"/>
      <c r="O39" s="106"/>
    </row>
    <row r="40" spans="1:15" hidden="1" x14ac:dyDescent="0.3">
      <c r="A40" s="93">
        <v>38</v>
      </c>
      <c r="B40" s="101"/>
      <c r="C40" s="101"/>
      <c r="D40" s="103"/>
      <c r="E40" s="103"/>
      <c r="F40" s="103"/>
      <c r="G40" s="103"/>
      <c r="H40" s="103"/>
      <c r="I40" s="103"/>
      <c r="J40" s="103"/>
      <c r="K40" s="103"/>
      <c r="L40" s="108"/>
      <c r="M40" s="108"/>
      <c r="N40" s="108"/>
      <c r="O40" s="106"/>
    </row>
    <row r="41" spans="1:15" hidden="1" x14ac:dyDescent="0.3">
      <c r="A41" s="93">
        <v>39</v>
      </c>
      <c r="B41" s="101"/>
      <c r="C41" s="101"/>
      <c r="D41" s="103"/>
      <c r="E41" s="103"/>
      <c r="F41" s="103"/>
      <c r="G41" s="103"/>
      <c r="H41" s="103"/>
      <c r="I41" s="103"/>
      <c r="J41" s="103"/>
      <c r="K41" s="103"/>
      <c r="L41" s="108"/>
      <c r="M41" s="108"/>
      <c r="N41" s="108"/>
      <c r="O41" s="106"/>
    </row>
    <row r="42" spans="1:15" hidden="1" x14ac:dyDescent="0.3">
      <c r="A42" s="93">
        <v>40</v>
      </c>
      <c r="B42" s="101"/>
      <c r="C42" s="101"/>
      <c r="D42" s="103"/>
      <c r="E42" s="103"/>
      <c r="F42" s="103"/>
      <c r="G42" s="103"/>
      <c r="H42" s="103"/>
      <c r="I42" s="103"/>
      <c r="J42" s="103"/>
      <c r="K42" s="103"/>
      <c r="L42" s="108"/>
      <c r="M42" s="108"/>
      <c r="N42" s="108"/>
      <c r="O42" s="106"/>
    </row>
    <row r="43" spans="1:15" hidden="1" x14ac:dyDescent="0.3">
      <c r="A43" s="93">
        <v>41</v>
      </c>
      <c r="B43" s="101"/>
      <c r="C43" s="101"/>
      <c r="D43" s="103"/>
      <c r="E43" s="103"/>
      <c r="F43" s="103"/>
      <c r="G43" s="103"/>
      <c r="H43" s="103"/>
      <c r="I43" s="103"/>
      <c r="J43" s="103"/>
      <c r="K43" s="103"/>
      <c r="L43" s="108"/>
      <c r="M43" s="108"/>
      <c r="N43" s="108"/>
      <c r="O43" s="106"/>
    </row>
    <row r="44" spans="1:15" hidden="1" x14ac:dyDescent="0.3">
      <c r="A44" s="93">
        <v>42</v>
      </c>
      <c r="B44" s="101"/>
      <c r="C44" s="101"/>
      <c r="D44" s="103"/>
      <c r="E44" s="103"/>
      <c r="F44" s="103"/>
      <c r="G44" s="103"/>
      <c r="H44" s="103"/>
      <c r="I44" s="103"/>
      <c r="J44" s="103"/>
      <c r="K44" s="103"/>
      <c r="L44" s="108"/>
      <c r="M44" s="108"/>
      <c r="N44" s="108"/>
      <c r="O44" s="106"/>
    </row>
    <row r="45" spans="1:15" hidden="1" x14ac:dyDescent="0.3">
      <c r="A45" s="93">
        <v>43</v>
      </c>
      <c r="B45" s="101"/>
      <c r="C45" s="101"/>
      <c r="D45" s="103"/>
      <c r="E45" s="103"/>
      <c r="F45" s="103"/>
      <c r="G45" s="103"/>
      <c r="H45" s="103"/>
      <c r="I45" s="103"/>
      <c r="J45" s="103"/>
      <c r="K45" s="103"/>
      <c r="L45" s="108"/>
      <c r="M45" s="108"/>
      <c r="N45" s="108"/>
      <c r="O45" s="106"/>
    </row>
    <row r="46" spans="1:15" hidden="1" x14ac:dyDescent="0.3">
      <c r="A46" s="93">
        <v>44</v>
      </c>
      <c r="B46" s="101"/>
      <c r="C46" s="101"/>
      <c r="D46" s="103"/>
      <c r="E46" s="103"/>
      <c r="F46" s="103"/>
      <c r="G46" s="103"/>
      <c r="H46" s="103"/>
      <c r="I46" s="103"/>
      <c r="J46" s="103"/>
      <c r="K46" s="103"/>
      <c r="L46" s="108"/>
      <c r="M46" s="108"/>
      <c r="N46" s="108"/>
      <c r="O46" s="106"/>
    </row>
    <row r="47" spans="1:15" hidden="1" x14ac:dyDescent="0.3">
      <c r="A47" s="93">
        <v>45</v>
      </c>
      <c r="B47" s="101"/>
      <c r="C47" s="101"/>
      <c r="D47" s="103"/>
      <c r="E47" s="103"/>
      <c r="F47" s="103"/>
      <c r="G47" s="103"/>
      <c r="H47" s="103"/>
      <c r="I47" s="103"/>
      <c r="J47" s="103"/>
      <c r="K47" s="103"/>
      <c r="L47" s="108"/>
      <c r="M47" s="108"/>
      <c r="N47" s="108"/>
      <c r="O47" s="106"/>
    </row>
    <row r="48" spans="1:15" hidden="1" x14ac:dyDescent="0.3">
      <c r="A48" s="93">
        <v>46</v>
      </c>
      <c r="B48" s="101"/>
      <c r="C48" s="101"/>
      <c r="D48" s="103"/>
      <c r="E48" s="103"/>
      <c r="F48" s="103"/>
      <c r="G48" s="103"/>
      <c r="H48" s="103"/>
      <c r="I48" s="103"/>
      <c r="J48" s="103"/>
      <c r="K48" s="103"/>
      <c r="L48" s="108"/>
      <c r="M48" s="108"/>
      <c r="N48" s="108"/>
      <c r="O48" s="106"/>
    </row>
    <row r="49" spans="1:15" hidden="1" x14ac:dyDescent="0.3">
      <c r="A49" s="93">
        <v>47</v>
      </c>
      <c r="B49" s="101"/>
      <c r="C49" s="101"/>
      <c r="D49" s="103"/>
      <c r="E49" s="103"/>
      <c r="F49" s="103"/>
      <c r="G49" s="103"/>
      <c r="H49" s="103"/>
      <c r="I49" s="103"/>
      <c r="J49" s="103"/>
      <c r="K49" s="103"/>
      <c r="L49" s="108"/>
      <c r="M49" s="108"/>
      <c r="N49" s="108"/>
      <c r="O49" s="106"/>
    </row>
    <row r="50" spans="1:15" hidden="1" x14ac:dyDescent="0.3">
      <c r="A50" s="93">
        <v>48</v>
      </c>
      <c r="B50" s="101"/>
      <c r="C50" s="101"/>
      <c r="D50" s="103"/>
      <c r="E50" s="103"/>
      <c r="F50" s="103"/>
      <c r="G50" s="103"/>
      <c r="H50" s="103"/>
      <c r="I50" s="103"/>
      <c r="J50" s="103"/>
      <c r="K50" s="103"/>
      <c r="L50" s="108"/>
      <c r="M50" s="108"/>
      <c r="N50" s="108"/>
      <c r="O50" s="106"/>
    </row>
    <row r="51" spans="1:15" hidden="1" x14ac:dyDescent="0.3">
      <c r="A51" s="93">
        <v>49</v>
      </c>
      <c r="B51" s="101"/>
      <c r="C51" s="101"/>
      <c r="D51" s="103"/>
      <c r="E51" s="103"/>
      <c r="F51" s="103"/>
      <c r="G51" s="103"/>
      <c r="H51" s="103"/>
      <c r="I51" s="103"/>
      <c r="J51" s="103"/>
      <c r="K51" s="103"/>
      <c r="L51" s="108"/>
      <c r="M51" s="108"/>
      <c r="N51" s="108"/>
      <c r="O51" s="106"/>
    </row>
    <row r="52" spans="1:15" hidden="1" x14ac:dyDescent="0.3">
      <c r="A52" s="93">
        <v>50</v>
      </c>
      <c r="B52" s="101"/>
      <c r="C52" s="101"/>
      <c r="D52" s="103"/>
      <c r="E52" s="103"/>
      <c r="F52" s="103"/>
      <c r="G52" s="103"/>
      <c r="H52" s="103"/>
      <c r="I52" s="103"/>
      <c r="J52" s="103"/>
      <c r="K52" s="103"/>
      <c r="L52" s="108"/>
      <c r="M52" s="108"/>
      <c r="N52" s="108"/>
      <c r="O52" s="106"/>
    </row>
    <row r="53" spans="1:15" hidden="1" x14ac:dyDescent="0.3">
      <c r="A53" s="93">
        <v>51</v>
      </c>
      <c r="B53" s="101"/>
      <c r="C53" s="101"/>
      <c r="D53" s="103"/>
      <c r="E53" s="103"/>
      <c r="F53" s="103"/>
      <c r="G53" s="103"/>
      <c r="H53" s="103"/>
      <c r="I53" s="103"/>
      <c r="J53" s="103"/>
      <c r="K53" s="103"/>
      <c r="L53" s="108"/>
      <c r="M53" s="108"/>
      <c r="N53" s="108"/>
      <c r="O53" s="106"/>
    </row>
    <row r="54" spans="1:15" hidden="1" x14ac:dyDescent="0.3">
      <c r="A54" s="93">
        <v>52</v>
      </c>
      <c r="B54" s="101"/>
      <c r="C54" s="101"/>
      <c r="D54" s="103"/>
      <c r="E54" s="103"/>
      <c r="F54" s="103"/>
      <c r="G54" s="103"/>
      <c r="H54" s="103"/>
      <c r="I54" s="103"/>
      <c r="J54" s="103"/>
      <c r="K54" s="103"/>
      <c r="L54" s="108"/>
      <c r="M54" s="108"/>
      <c r="N54" s="108"/>
      <c r="O54" s="106"/>
    </row>
    <row r="55" spans="1:15" hidden="1" x14ac:dyDescent="0.3">
      <c r="A55" s="93">
        <v>53</v>
      </c>
      <c r="B55" s="101"/>
      <c r="C55" s="101"/>
      <c r="D55" s="103"/>
      <c r="E55" s="103"/>
      <c r="F55" s="103"/>
      <c r="G55" s="103"/>
      <c r="H55" s="103"/>
      <c r="I55" s="103"/>
      <c r="J55" s="103"/>
      <c r="K55" s="103"/>
      <c r="L55" s="108"/>
      <c r="M55" s="108"/>
      <c r="N55" s="108"/>
      <c r="O55" s="106"/>
    </row>
    <row r="56" spans="1:15" hidden="1" x14ac:dyDescent="0.3">
      <c r="A56" s="93">
        <v>54</v>
      </c>
      <c r="B56" s="101"/>
      <c r="C56" s="101"/>
      <c r="D56" s="103"/>
      <c r="E56" s="103"/>
      <c r="F56" s="103"/>
      <c r="G56" s="103"/>
      <c r="H56" s="103"/>
      <c r="I56" s="103"/>
      <c r="J56" s="103"/>
      <c r="K56" s="103"/>
      <c r="L56" s="108"/>
      <c r="M56" s="108"/>
      <c r="N56" s="108"/>
      <c r="O56" s="106"/>
    </row>
    <row r="57" spans="1:15" hidden="1" x14ac:dyDescent="0.3">
      <c r="A57" s="93">
        <v>55</v>
      </c>
      <c r="B57" s="101"/>
      <c r="C57" s="101"/>
      <c r="D57" s="103"/>
      <c r="E57" s="103"/>
      <c r="F57" s="103"/>
      <c r="G57" s="103"/>
      <c r="H57" s="103"/>
      <c r="I57" s="103"/>
      <c r="J57" s="103"/>
      <c r="K57" s="103"/>
      <c r="L57" s="108"/>
      <c r="M57" s="108"/>
      <c r="N57" s="108"/>
      <c r="O57" s="106"/>
    </row>
    <row r="58" spans="1:15" hidden="1" x14ac:dyDescent="0.3">
      <c r="A58" s="93">
        <v>56</v>
      </c>
      <c r="B58" s="101"/>
      <c r="C58" s="101"/>
      <c r="D58" s="103"/>
      <c r="E58" s="103"/>
      <c r="F58" s="103"/>
      <c r="G58" s="103"/>
      <c r="H58" s="103"/>
      <c r="I58" s="103"/>
      <c r="J58" s="103"/>
      <c r="K58" s="103"/>
      <c r="L58" s="108"/>
      <c r="M58" s="108"/>
      <c r="N58" s="108"/>
      <c r="O58" s="106"/>
    </row>
    <row r="59" spans="1:15" hidden="1" x14ac:dyDescent="0.3">
      <c r="A59" s="93">
        <v>57</v>
      </c>
      <c r="B59" s="109"/>
      <c r="C59" s="109"/>
      <c r="D59" s="110"/>
      <c r="E59" s="110"/>
      <c r="F59" s="110"/>
      <c r="G59" s="110"/>
      <c r="H59" s="110"/>
      <c r="I59" s="110"/>
      <c r="J59" s="110"/>
      <c r="K59" s="110"/>
      <c r="L59" s="108"/>
      <c r="M59" s="108"/>
      <c r="N59" s="108"/>
      <c r="O59" s="106"/>
    </row>
    <row r="60" spans="1:15" hidden="1" x14ac:dyDescent="0.3">
      <c r="A60" s="93">
        <v>58</v>
      </c>
      <c r="B60" s="109"/>
      <c r="C60" s="109"/>
      <c r="D60" s="110"/>
      <c r="E60" s="110"/>
      <c r="F60" s="110"/>
      <c r="G60" s="110"/>
      <c r="H60" s="110"/>
      <c r="I60" s="110"/>
      <c r="J60" s="110"/>
      <c r="K60" s="110"/>
      <c r="L60" s="108"/>
      <c r="M60" s="108"/>
      <c r="N60" s="108"/>
      <c r="O60" s="106"/>
    </row>
    <row r="61" spans="1:15" hidden="1" x14ac:dyDescent="0.3">
      <c r="A61" s="93">
        <v>59</v>
      </c>
      <c r="B61" s="109"/>
      <c r="C61" s="109"/>
      <c r="D61" s="110"/>
      <c r="E61" s="110"/>
      <c r="F61" s="110"/>
      <c r="G61" s="110"/>
      <c r="H61" s="110"/>
      <c r="I61" s="110"/>
      <c r="J61" s="110"/>
      <c r="K61" s="110"/>
      <c r="L61" s="108"/>
      <c r="M61" s="108"/>
      <c r="N61" s="108"/>
      <c r="O61" s="106"/>
    </row>
    <row r="62" spans="1:15" hidden="1" x14ac:dyDescent="0.3">
      <c r="A62" s="93">
        <v>60</v>
      </c>
      <c r="B62" s="109"/>
      <c r="C62" s="109"/>
      <c r="D62" s="110"/>
      <c r="E62" s="110"/>
      <c r="F62" s="110"/>
      <c r="G62" s="110"/>
      <c r="H62" s="110"/>
      <c r="I62" s="110"/>
      <c r="J62" s="110"/>
      <c r="K62" s="110"/>
      <c r="L62" s="108"/>
      <c r="M62" s="108"/>
      <c r="N62" s="108"/>
      <c r="O62" s="106"/>
    </row>
    <row r="63" spans="1:15" hidden="1" x14ac:dyDescent="0.3">
      <c r="A63" s="93">
        <v>61</v>
      </c>
      <c r="B63" s="109"/>
      <c r="C63" s="109"/>
      <c r="D63" s="110"/>
      <c r="E63" s="110"/>
      <c r="F63" s="110"/>
      <c r="G63" s="110"/>
      <c r="H63" s="110"/>
      <c r="I63" s="110"/>
      <c r="J63" s="110"/>
      <c r="K63" s="110"/>
      <c r="L63" s="108"/>
      <c r="M63" s="108"/>
      <c r="N63" s="108"/>
      <c r="O63" s="106"/>
    </row>
    <row r="64" spans="1:15" hidden="1" x14ac:dyDescent="0.3">
      <c r="A64" s="93">
        <v>62</v>
      </c>
      <c r="B64" s="109"/>
      <c r="C64" s="109"/>
      <c r="D64" s="110"/>
      <c r="E64" s="110"/>
      <c r="F64" s="110"/>
      <c r="G64" s="110"/>
      <c r="H64" s="110"/>
      <c r="I64" s="110"/>
      <c r="J64" s="110"/>
      <c r="K64" s="110"/>
      <c r="L64" s="108"/>
      <c r="M64" s="108"/>
      <c r="N64" s="108"/>
      <c r="O64" s="106"/>
    </row>
    <row r="65" spans="1:15" hidden="1" x14ac:dyDescent="0.3">
      <c r="A65" s="93">
        <v>63</v>
      </c>
      <c r="B65" s="109"/>
      <c r="C65" s="109"/>
      <c r="D65" s="110"/>
      <c r="E65" s="110"/>
      <c r="F65" s="110"/>
      <c r="G65" s="110"/>
      <c r="H65" s="110"/>
      <c r="I65" s="110"/>
      <c r="J65" s="110"/>
      <c r="K65" s="110"/>
      <c r="L65" s="108"/>
      <c r="M65" s="108"/>
      <c r="N65" s="108"/>
      <c r="O65" s="106"/>
    </row>
    <row r="66" spans="1:15" hidden="1" x14ac:dyDescent="0.3">
      <c r="A66" s="93">
        <v>64</v>
      </c>
      <c r="B66" s="109"/>
      <c r="C66" s="109"/>
      <c r="D66" s="110"/>
      <c r="E66" s="110"/>
      <c r="F66" s="110"/>
      <c r="G66" s="110"/>
      <c r="H66" s="110"/>
      <c r="I66" s="110"/>
      <c r="J66" s="110"/>
      <c r="K66" s="110"/>
      <c r="L66" s="108"/>
      <c r="M66" s="108"/>
      <c r="N66" s="108"/>
      <c r="O66" s="106"/>
    </row>
    <row r="67" spans="1:15" hidden="1" x14ac:dyDescent="0.3">
      <c r="A67" s="93">
        <v>65</v>
      </c>
      <c r="B67" s="109"/>
      <c r="C67" s="109"/>
      <c r="D67" s="110"/>
      <c r="E67" s="110"/>
      <c r="F67" s="110"/>
      <c r="G67" s="110"/>
      <c r="H67" s="110"/>
      <c r="I67" s="110"/>
      <c r="J67" s="110"/>
      <c r="K67" s="110"/>
      <c r="L67" s="108"/>
      <c r="M67" s="108"/>
      <c r="N67" s="108"/>
      <c r="O67" s="106"/>
    </row>
    <row r="68" spans="1:15" hidden="1" x14ac:dyDescent="0.3">
      <c r="A68" s="93">
        <v>66</v>
      </c>
      <c r="B68" s="109"/>
      <c r="C68" s="109"/>
      <c r="D68" s="110"/>
      <c r="E68" s="110"/>
      <c r="F68" s="110"/>
      <c r="G68" s="110"/>
      <c r="H68" s="110"/>
      <c r="I68" s="110"/>
      <c r="J68" s="110"/>
      <c r="K68" s="110"/>
      <c r="L68" s="108"/>
      <c r="M68" s="108"/>
      <c r="N68" s="108"/>
      <c r="O68" s="106"/>
    </row>
    <row r="69" spans="1:15" hidden="1" x14ac:dyDescent="0.3">
      <c r="A69" s="93">
        <v>67</v>
      </c>
      <c r="B69" s="109"/>
      <c r="C69" s="109"/>
      <c r="D69" s="110"/>
      <c r="E69" s="110"/>
      <c r="F69" s="110"/>
      <c r="G69" s="110"/>
      <c r="H69" s="110"/>
      <c r="I69" s="110"/>
      <c r="J69" s="110"/>
      <c r="K69" s="110"/>
      <c r="L69" s="108"/>
      <c r="M69" s="108"/>
      <c r="N69" s="108"/>
      <c r="O69" s="106"/>
    </row>
    <row r="70" spans="1:15" hidden="1" x14ac:dyDescent="0.3">
      <c r="A70" s="93">
        <v>68</v>
      </c>
      <c r="B70" s="109"/>
      <c r="C70" s="109"/>
      <c r="D70" s="110"/>
      <c r="E70" s="110"/>
      <c r="F70" s="110"/>
      <c r="G70" s="110"/>
      <c r="H70" s="110"/>
      <c r="I70" s="110"/>
      <c r="J70" s="110"/>
      <c r="K70" s="110"/>
      <c r="L70" s="108"/>
      <c r="M70" s="108"/>
      <c r="N70" s="108"/>
      <c r="O70" s="106"/>
    </row>
    <row r="71" spans="1:15" hidden="1" x14ac:dyDescent="0.3">
      <c r="A71" s="93">
        <v>69</v>
      </c>
      <c r="B71" s="109"/>
      <c r="C71" s="109"/>
      <c r="D71" s="110"/>
      <c r="E71" s="110"/>
      <c r="F71" s="110"/>
      <c r="G71" s="110"/>
      <c r="H71" s="110"/>
      <c r="I71" s="110"/>
      <c r="J71" s="110"/>
      <c r="K71" s="110"/>
      <c r="L71" s="108"/>
      <c r="M71" s="108"/>
      <c r="N71" s="108"/>
      <c r="O71" s="106"/>
    </row>
    <row r="72" spans="1:15" hidden="1" x14ac:dyDescent="0.3">
      <c r="A72" s="93">
        <v>70</v>
      </c>
      <c r="B72" s="109"/>
      <c r="C72" s="109"/>
      <c r="D72" s="110"/>
      <c r="E72" s="110"/>
      <c r="F72" s="110"/>
      <c r="G72" s="110"/>
      <c r="H72" s="110"/>
      <c r="I72" s="110"/>
      <c r="J72" s="110"/>
      <c r="K72" s="110"/>
      <c r="L72" s="108"/>
      <c r="M72" s="108"/>
      <c r="N72" s="108"/>
      <c r="O72" s="106"/>
    </row>
    <row r="73" spans="1:15" hidden="1" x14ac:dyDescent="0.3">
      <c r="A73" s="93">
        <v>71</v>
      </c>
      <c r="B73" s="109"/>
      <c r="C73" s="109"/>
      <c r="D73" s="110"/>
      <c r="E73" s="110"/>
      <c r="F73" s="110"/>
      <c r="G73" s="110"/>
      <c r="H73" s="110"/>
      <c r="I73" s="110"/>
      <c r="J73" s="110"/>
      <c r="K73" s="110"/>
      <c r="L73" s="108"/>
      <c r="M73" s="108"/>
      <c r="N73" s="108"/>
      <c r="O73" s="106"/>
    </row>
    <row r="74" spans="1:15" hidden="1" x14ac:dyDescent="0.3">
      <c r="A74" s="93">
        <v>72</v>
      </c>
      <c r="B74" s="109"/>
      <c r="C74" s="109"/>
      <c r="D74" s="110"/>
      <c r="E74" s="110"/>
      <c r="F74" s="110"/>
      <c r="G74" s="110"/>
      <c r="H74" s="110"/>
      <c r="I74" s="110"/>
      <c r="J74" s="110"/>
      <c r="K74" s="110"/>
      <c r="L74" s="108"/>
      <c r="M74" s="108"/>
      <c r="N74" s="108"/>
      <c r="O74" s="106"/>
    </row>
    <row r="75" spans="1:15" hidden="1" x14ac:dyDescent="0.3">
      <c r="A75" s="93">
        <v>73</v>
      </c>
      <c r="B75" s="109"/>
      <c r="C75" s="109"/>
      <c r="D75" s="110"/>
      <c r="E75" s="110"/>
      <c r="F75" s="110"/>
      <c r="G75" s="110"/>
      <c r="H75" s="110"/>
      <c r="I75" s="110"/>
      <c r="J75" s="110"/>
      <c r="K75" s="110"/>
      <c r="L75" s="108"/>
      <c r="M75" s="108"/>
      <c r="N75" s="108"/>
      <c r="O75" s="106"/>
    </row>
    <row r="76" spans="1:15" hidden="1" x14ac:dyDescent="0.3">
      <c r="A76" s="93">
        <v>74</v>
      </c>
      <c r="B76" s="109"/>
      <c r="C76" s="109"/>
      <c r="D76" s="110"/>
      <c r="E76" s="110"/>
      <c r="F76" s="110"/>
      <c r="G76" s="110"/>
      <c r="H76" s="110"/>
      <c r="I76" s="110"/>
      <c r="J76" s="110"/>
      <c r="K76" s="110"/>
      <c r="L76" s="108"/>
      <c r="M76" s="108"/>
      <c r="N76" s="108"/>
      <c r="O76" s="106"/>
    </row>
    <row r="77" spans="1:15" hidden="1" x14ac:dyDescent="0.3">
      <c r="A77" s="93">
        <v>75</v>
      </c>
      <c r="B77" s="109"/>
      <c r="C77" s="109"/>
      <c r="D77" s="110"/>
      <c r="E77" s="110"/>
      <c r="F77" s="110"/>
      <c r="G77" s="110"/>
      <c r="H77" s="110"/>
      <c r="I77" s="110"/>
      <c r="J77" s="110"/>
      <c r="K77" s="110"/>
      <c r="L77" s="108"/>
      <c r="M77" s="108"/>
      <c r="N77" s="108"/>
      <c r="O77" s="106"/>
    </row>
    <row r="78" spans="1:15" hidden="1" x14ac:dyDescent="0.3">
      <c r="A78" s="93">
        <v>76</v>
      </c>
      <c r="B78" s="109"/>
      <c r="C78" s="109"/>
      <c r="D78" s="110"/>
      <c r="E78" s="110"/>
      <c r="F78" s="110"/>
      <c r="G78" s="110"/>
      <c r="H78" s="110"/>
      <c r="I78" s="110"/>
      <c r="J78" s="110"/>
      <c r="K78" s="110"/>
      <c r="L78" s="108"/>
      <c r="M78" s="108"/>
      <c r="N78" s="108"/>
      <c r="O78" s="106"/>
    </row>
    <row r="79" spans="1:15" hidden="1" x14ac:dyDescent="0.3">
      <c r="A79" s="93">
        <v>77</v>
      </c>
      <c r="B79" s="109"/>
      <c r="C79" s="109"/>
      <c r="D79" s="110"/>
      <c r="E79" s="110"/>
      <c r="F79" s="110"/>
      <c r="G79" s="110"/>
      <c r="H79" s="110"/>
      <c r="I79" s="110"/>
      <c r="J79" s="110"/>
      <c r="K79" s="110"/>
      <c r="L79" s="108"/>
      <c r="M79" s="108"/>
      <c r="N79" s="108"/>
      <c r="O79" s="106"/>
    </row>
    <row r="80" spans="1:15" hidden="1" x14ac:dyDescent="0.3">
      <c r="A80" s="93">
        <v>78</v>
      </c>
      <c r="B80" s="109"/>
      <c r="C80" s="109"/>
      <c r="D80" s="110"/>
      <c r="E80" s="110"/>
      <c r="F80" s="110"/>
      <c r="G80" s="110"/>
      <c r="H80" s="110"/>
      <c r="I80" s="110"/>
      <c r="J80" s="110"/>
      <c r="K80" s="110"/>
      <c r="L80" s="108"/>
      <c r="M80" s="108"/>
      <c r="N80" s="108"/>
      <c r="O80" s="106"/>
    </row>
    <row r="81" spans="1:15" hidden="1" x14ac:dyDescent="0.3">
      <c r="A81" s="93">
        <v>79</v>
      </c>
      <c r="B81" s="109"/>
      <c r="C81" s="109"/>
      <c r="D81" s="110"/>
      <c r="E81" s="110"/>
      <c r="F81" s="110"/>
      <c r="G81" s="110"/>
      <c r="H81" s="110"/>
      <c r="I81" s="110"/>
      <c r="J81" s="110"/>
      <c r="K81" s="110"/>
      <c r="L81" s="108"/>
      <c r="M81" s="108"/>
      <c r="N81" s="108"/>
      <c r="O81" s="106"/>
    </row>
    <row r="82" spans="1:15" hidden="1" x14ac:dyDescent="0.3">
      <c r="A82" s="93">
        <v>80</v>
      </c>
      <c r="B82" s="109"/>
      <c r="C82" s="109"/>
      <c r="D82" s="110"/>
      <c r="E82" s="110"/>
      <c r="F82" s="110"/>
      <c r="G82" s="110"/>
      <c r="H82" s="110"/>
      <c r="I82" s="110"/>
      <c r="J82" s="110"/>
      <c r="K82" s="110"/>
      <c r="L82" s="108"/>
      <c r="M82" s="108"/>
      <c r="N82" s="108"/>
      <c r="O82" s="106"/>
    </row>
    <row r="83" spans="1:15" hidden="1" x14ac:dyDescent="0.3">
      <c r="A83" s="93">
        <v>81</v>
      </c>
      <c r="B83" s="109"/>
      <c r="C83" s="109"/>
      <c r="D83" s="110"/>
      <c r="E83" s="110"/>
      <c r="F83" s="110"/>
      <c r="G83" s="110"/>
      <c r="H83" s="110"/>
      <c r="I83" s="110"/>
      <c r="J83" s="110"/>
      <c r="K83" s="110"/>
      <c r="L83" s="108"/>
      <c r="M83" s="108"/>
      <c r="N83" s="108"/>
      <c r="O83" s="106"/>
    </row>
    <row r="84" spans="1:15" hidden="1" x14ac:dyDescent="0.3">
      <c r="A84" s="93">
        <v>82</v>
      </c>
      <c r="B84" s="109"/>
      <c r="C84" s="109"/>
      <c r="D84" s="110"/>
      <c r="E84" s="110"/>
      <c r="F84" s="110"/>
      <c r="G84" s="110"/>
      <c r="H84" s="110"/>
      <c r="I84" s="110"/>
      <c r="J84" s="110"/>
      <c r="K84" s="110"/>
      <c r="L84" s="108"/>
      <c r="M84" s="108"/>
      <c r="N84" s="108"/>
      <c r="O84" s="106"/>
    </row>
    <row r="85" spans="1:15" hidden="1" x14ac:dyDescent="0.3">
      <c r="A85" s="93">
        <v>83</v>
      </c>
      <c r="B85" s="109"/>
      <c r="C85" s="109"/>
      <c r="D85" s="110"/>
      <c r="E85" s="110"/>
      <c r="F85" s="110"/>
      <c r="G85" s="110"/>
      <c r="H85" s="110"/>
      <c r="I85" s="110"/>
      <c r="J85" s="110"/>
      <c r="K85" s="110"/>
      <c r="L85" s="108"/>
      <c r="M85" s="108"/>
      <c r="N85" s="108"/>
      <c r="O85" s="106"/>
    </row>
    <row r="86" spans="1:15" hidden="1" x14ac:dyDescent="0.3">
      <c r="A86" s="93">
        <v>84</v>
      </c>
      <c r="B86" s="109"/>
      <c r="C86" s="109"/>
      <c r="D86" s="110"/>
      <c r="E86" s="110"/>
      <c r="F86" s="110"/>
      <c r="G86" s="110"/>
      <c r="H86" s="110"/>
      <c r="I86" s="110"/>
      <c r="J86" s="110"/>
      <c r="K86" s="110"/>
      <c r="L86" s="108"/>
      <c r="M86" s="108"/>
      <c r="N86" s="108"/>
      <c r="O86" s="106"/>
    </row>
    <row r="87" spans="1:15" hidden="1" x14ac:dyDescent="0.3">
      <c r="A87" s="93">
        <v>85</v>
      </c>
      <c r="B87" s="109"/>
      <c r="C87" s="109"/>
      <c r="D87" s="110"/>
      <c r="E87" s="110"/>
      <c r="F87" s="110"/>
      <c r="G87" s="110"/>
      <c r="H87" s="110"/>
      <c r="I87" s="110"/>
      <c r="J87" s="110"/>
      <c r="K87" s="110"/>
      <c r="L87" s="108"/>
      <c r="M87" s="108"/>
      <c r="N87" s="108"/>
      <c r="O87" s="106"/>
    </row>
    <row r="88" spans="1:15" hidden="1" x14ac:dyDescent="0.3">
      <c r="A88" s="93">
        <v>86</v>
      </c>
      <c r="B88" s="109"/>
      <c r="C88" s="109"/>
      <c r="D88" s="110"/>
      <c r="E88" s="110"/>
      <c r="F88" s="110"/>
      <c r="G88" s="110"/>
      <c r="H88" s="110"/>
      <c r="I88" s="110"/>
      <c r="J88" s="110"/>
      <c r="K88" s="110"/>
      <c r="L88" s="108"/>
      <c r="M88" s="108"/>
      <c r="N88" s="108"/>
      <c r="O88" s="106"/>
    </row>
    <row r="89" spans="1:15" hidden="1" x14ac:dyDescent="0.3">
      <c r="A89" s="93">
        <v>87</v>
      </c>
      <c r="B89" s="109"/>
      <c r="C89" s="109"/>
      <c r="D89" s="110"/>
      <c r="E89" s="110"/>
      <c r="F89" s="110"/>
      <c r="G89" s="110"/>
      <c r="H89" s="110"/>
      <c r="I89" s="110"/>
      <c r="J89" s="110"/>
      <c r="K89" s="110"/>
      <c r="L89" s="108"/>
      <c r="M89" s="108"/>
      <c r="N89" s="108"/>
      <c r="O89" s="106"/>
    </row>
    <row r="90" spans="1:15" hidden="1" x14ac:dyDescent="0.3">
      <c r="A90" s="93">
        <v>88</v>
      </c>
      <c r="B90" s="109"/>
      <c r="C90" s="109"/>
      <c r="D90" s="110"/>
      <c r="E90" s="110"/>
      <c r="F90" s="110"/>
      <c r="G90" s="110"/>
      <c r="H90" s="110"/>
      <c r="I90" s="110"/>
      <c r="J90" s="110"/>
      <c r="K90" s="110"/>
      <c r="L90" s="108"/>
      <c r="M90" s="108"/>
      <c r="N90" s="108"/>
      <c r="O90" s="106"/>
    </row>
    <row r="91" spans="1:15" hidden="1" x14ac:dyDescent="0.3">
      <c r="A91" s="93">
        <v>89</v>
      </c>
      <c r="B91" s="109"/>
      <c r="C91" s="109"/>
      <c r="D91" s="110"/>
      <c r="E91" s="110"/>
      <c r="F91" s="110"/>
      <c r="G91" s="110"/>
      <c r="H91" s="110"/>
      <c r="I91" s="110"/>
      <c r="J91" s="110"/>
      <c r="K91" s="110"/>
      <c r="L91" s="108"/>
      <c r="M91" s="108"/>
      <c r="N91" s="108"/>
      <c r="O91" s="106"/>
    </row>
    <row r="92" spans="1:15" hidden="1" x14ac:dyDescent="0.3">
      <c r="A92" s="93">
        <v>90</v>
      </c>
      <c r="B92" s="109"/>
      <c r="C92" s="109"/>
      <c r="D92" s="110"/>
      <c r="E92" s="110"/>
      <c r="F92" s="110"/>
      <c r="G92" s="110"/>
      <c r="H92" s="110"/>
      <c r="I92" s="110"/>
      <c r="J92" s="110"/>
      <c r="K92" s="110"/>
      <c r="L92" s="108"/>
      <c r="M92" s="108"/>
      <c r="N92" s="108"/>
      <c r="O92" s="106"/>
    </row>
    <row r="93" spans="1:15" hidden="1" x14ac:dyDescent="0.3">
      <c r="A93" s="93">
        <v>91</v>
      </c>
      <c r="B93" s="109"/>
      <c r="C93" s="109"/>
      <c r="D93" s="110"/>
      <c r="E93" s="110"/>
      <c r="F93" s="110"/>
      <c r="G93" s="110"/>
      <c r="H93" s="110"/>
      <c r="I93" s="110"/>
      <c r="J93" s="110"/>
      <c r="K93" s="110"/>
      <c r="L93" s="108"/>
      <c r="M93" s="108"/>
      <c r="N93" s="108"/>
      <c r="O93" s="106"/>
    </row>
    <row r="94" spans="1:15" hidden="1" x14ac:dyDescent="0.3">
      <c r="A94" s="93">
        <v>92</v>
      </c>
      <c r="B94" s="109"/>
      <c r="C94" s="109"/>
      <c r="D94" s="110"/>
      <c r="E94" s="110"/>
      <c r="F94" s="110"/>
      <c r="G94" s="110"/>
      <c r="H94" s="110"/>
      <c r="I94" s="110"/>
      <c r="J94" s="110"/>
      <c r="K94" s="110"/>
      <c r="L94" s="108"/>
      <c r="M94" s="108"/>
      <c r="N94" s="108"/>
      <c r="O94" s="106"/>
    </row>
    <row r="95" spans="1:15" hidden="1" x14ac:dyDescent="0.3">
      <c r="A95" s="93">
        <v>93</v>
      </c>
      <c r="B95" s="109"/>
      <c r="C95" s="109"/>
      <c r="D95" s="110"/>
      <c r="E95" s="110"/>
      <c r="F95" s="110"/>
      <c r="G95" s="110"/>
      <c r="H95" s="110"/>
      <c r="I95" s="110"/>
      <c r="J95" s="110"/>
      <c r="K95" s="110"/>
      <c r="L95" s="108"/>
      <c r="M95" s="108"/>
      <c r="N95" s="108"/>
      <c r="O95" s="106"/>
    </row>
    <row r="96" spans="1:15" hidden="1" x14ac:dyDescent="0.3">
      <c r="A96" s="93">
        <v>94</v>
      </c>
      <c r="B96" s="109"/>
      <c r="C96" s="109"/>
      <c r="D96" s="110"/>
      <c r="E96" s="110"/>
      <c r="F96" s="110"/>
      <c r="G96" s="110"/>
      <c r="H96" s="110"/>
      <c r="I96" s="110"/>
      <c r="J96" s="110"/>
      <c r="K96" s="110"/>
      <c r="L96" s="108"/>
      <c r="M96" s="108"/>
      <c r="N96" s="108"/>
      <c r="O96" s="106"/>
    </row>
    <row r="97" spans="1:15" hidden="1" x14ac:dyDescent="0.3">
      <c r="A97" s="93">
        <v>95</v>
      </c>
      <c r="B97" s="109"/>
      <c r="C97" s="109"/>
      <c r="D97" s="110"/>
      <c r="E97" s="110"/>
      <c r="F97" s="110"/>
      <c r="G97" s="110"/>
      <c r="H97" s="110"/>
      <c r="I97" s="110"/>
      <c r="J97" s="110"/>
      <c r="K97" s="110"/>
      <c r="L97" s="108"/>
      <c r="M97" s="108"/>
      <c r="N97" s="108"/>
      <c r="O97" s="106"/>
    </row>
    <row r="98" spans="1:15" hidden="1" x14ac:dyDescent="0.3">
      <c r="A98" s="93">
        <v>96</v>
      </c>
      <c r="B98" s="109"/>
      <c r="C98" s="109"/>
      <c r="D98" s="110"/>
      <c r="E98" s="110"/>
      <c r="F98" s="110"/>
      <c r="G98" s="110"/>
      <c r="H98" s="110"/>
      <c r="I98" s="110"/>
      <c r="J98" s="110"/>
      <c r="K98" s="110"/>
      <c r="L98" s="108"/>
      <c r="M98" s="108"/>
      <c r="N98" s="108"/>
      <c r="O98" s="106"/>
    </row>
    <row r="99" spans="1:15" hidden="1" x14ac:dyDescent="0.3">
      <c r="A99" s="93">
        <v>97</v>
      </c>
      <c r="B99" s="109"/>
      <c r="C99" s="109"/>
      <c r="D99" s="110"/>
      <c r="E99" s="110"/>
      <c r="F99" s="110"/>
      <c r="G99" s="110"/>
      <c r="H99" s="110"/>
      <c r="I99" s="110"/>
      <c r="J99" s="110"/>
      <c r="K99" s="110"/>
      <c r="L99" s="108"/>
      <c r="M99" s="108"/>
      <c r="N99" s="108"/>
      <c r="O99" s="106"/>
    </row>
    <row r="100" spans="1:15" hidden="1" x14ac:dyDescent="0.3">
      <c r="A100" s="93">
        <v>98</v>
      </c>
      <c r="B100" s="109"/>
      <c r="C100" s="109"/>
      <c r="D100" s="110"/>
      <c r="E100" s="110"/>
      <c r="F100" s="110"/>
      <c r="G100" s="110"/>
      <c r="H100" s="110"/>
      <c r="I100" s="110"/>
      <c r="J100" s="110"/>
      <c r="K100" s="110"/>
      <c r="L100" s="108"/>
      <c r="M100" s="108"/>
      <c r="N100" s="108"/>
      <c r="O100" s="106"/>
    </row>
    <row r="101" spans="1:15" hidden="1" x14ac:dyDescent="0.3">
      <c r="A101" s="93">
        <v>99</v>
      </c>
      <c r="B101" s="109"/>
      <c r="C101" s="109"/>
      <c r="D101" s="110"/>
      <c r="E101" s="110"/>
      <c r="F101" s="110"/>
      <c r="G101" s="110"/>
      <c r="H101" s="110"/>
      <c r="I101" s="110"/>
      <c r="J101" s="110"/>
      <c r="K101" s="110"/>
      <c r="L101" s="108"/>
      <c r="M101" s="108"/>
      <c r="N101" s="108"/>
      <c r="O101" s="106"/>
    </row>
    <row r="102" spans="1:15" hidden="1" x14ac:dyDescent="0.3">
      <c r="A102" s="93">
        <v>100</v>
      </c>
      <c r="B102" s="109"/>
      <c r="C102" s="109"/>
      <c r="D102" s="110"/>
      <c r="E102" s="110"/>
      <c r="F102" s="110"/>
      <c r="G102" s="110"/>
      <c r="H102" s="110"/>
      <c r="I102" s="110"/>
      <c r="J102" s="110"/>
      <c r="K102" s="110"/>
      <c r="L102" s="108"/>
      <c r="M102" s="108"/>
      <c r="N102" s="108"/>
      <c r="O102" s="106"/>
    </row>
    <row r="103" spans="1:15" hidden="1" x14ac:dyDescent="0.3">
      <c r="A103" s="93">
        <v>101</v>
      </c>
      <c r="B103" s="109"/>
      <c r="C103" s="109"/>
      <c r="D103" s="110"/>
      <c r="E103" s="110"/>
      <c r="F103" s="110"/>
      <c r="G103" s="110"/>
      <c r="H103" s="110"/>
      <c r="I103" s="110"/>
      <c r="J103" s="110"/>
      <c r="K103" s="110"/>
      <c r="L103" s="108"/>
      <c r="M103" s="108"/>
      <c r="N103" s="108"/>
      <c r="O103" s="106"/>
    </row>
    <row r="104" spans="1:15" hidden="1" x14ac:dyDescent="0.3">
      <c r="A104" s="93">
        <v>102</v>
      </c>
      <c r="B104" s="109"/>
      <c r="C104" s="109"/>
      <c r="D104" s="110"/>
      <c r="E104" s="110"/>
      <c r="F104" s="110"/>
      <c r="G104" s="110"/>
      <c r="H104" s="110"/>
      <c r="I104" s="110"/>
      <c r="J104" s="110"/>
      <c r="K104" s="110"/>
      <c r="L104" s="108"/>
      <c r="M104" s="108"/>
      <c r="N104" s="108"/>
      <c r="O104" s="106"/>
    </row>
    <row r="105" spans="1:15" hidden="1" x14ac:dyDescent="0.3">
      <c r="A105" s="93">
        <v>103</v>
      </c>
      <c r="B105" s="109"/>
      <c r="C105" s="109"/>
      <c r="D105" s="110"/>
      <c r="E105" s="110"/>
      <c r="F105" s="110"/>
      <c r="G105" s="110"/>
      <c r="H105" s="110"/>
      <c r="I105" s="110"/>
      <c r="J105" s="110"/>
      <c r="K105" s="110"/>
      <c r="L105" s="108"/>
      <c r="M105" s="108"/>
      <c r="N105" s="108"/>
      <c r="O105" s="106"/>
    </row>
    <row r="106" spans="1:15" hidden="1" x14ac:dyDescent="0.3">
      <c r="A106" s="93">
        <v>104</v>
      </c>
      <c r="B106" s="109"/>
      <c r="C106" s="109"/>
      <c r="D106" s="110"/>
      <c r="E106" s="110"/>
      <c r="F106" s="110"/>
      <c r="G106" s="110"/>
      <c r="H106" s="110"/>
      <c r="I106" s="110"/>
      <c r="J106" s="110"/>
      <c r="K106" s="110"/>
      <c r="L106" s="108"/>
      <c r="M106" s="108"/>
      <c r="N106" s="108"/>
      <c r="O106" s="106"/>
    </row>
    <row r="107" spans="1:15" hidden="1" x14ac:dyDescent="0.3">
      <c r="A107" s="93">
        <v>105</v>
      </c>
      <c r="B107" s="109"/>
      <c r="C107" s="109"/>
      <c r="D107" s="110"/>
      <c r="E107" s="110"/>
      <c r="F107" s="110"/>
      <c r="G107" s="110"/>
      <c r="H107" s="110"/>
      <c r="I107" s="110"/>
      <c r="J107" s="110"/>
      <c r="K107" s="110"/>
      <c r="L107" s="108"/>
      <c r="M107" s="108"/>
      <c r="N107" s="108"/>
      <c r="O107" s="106"/>
    </row>
    <row r="108" spans="1:15" hidden="1" x14ac:dyDescent="0.3">
      <c r="A108" s="93">
        <v>106</v>
      </c>
      <c r="B108" s="109"/>
      <c r="C108" s="109"/>
      <c r="D108" s="110"/>
      <c r="E108" s="110"/>
      <c r="F108" s="110"/>
      <c r="G108" s="110"/>
      <c r="H108" s="110"/>
      <c r="I108" s="110"/>
      <c r="J108" s="110"/>
      <c r="K108" s="110"/>
      <c r="L108" s="108"/>
      <c r="M108" s="108"/>
      <c r="N108" s="108"/>
      <c r="O108" s="106"/>
    </row>
    <row r="109" spans="1:15" hidden="1" x14ac:dyDescent="0.3">
      <c r="A109" s="93">
        <v>107</v>
      </c>
      <c r="B109" s="109"/>
      <c r="C109" s="109"/>
      <c r="D109" s="110"/>
      <c r="E109" s="110"/>
      <c r="F109" s="110"/>
      <c r="G109" s="110"/>
      <c r="H109" s="110"/>
      <c r="I109" s="110"/>
      <c r="J109" s="110"/>
      <c r="K109" s="110"/>
      <c r="L109" s="108"/>
      <c r="M109" s="108"/>
      <c r="N109" s="108"/>
      <c r="O109" s="106"/>
    </row>
    <row r="110" spans="1:15" hidden="1" x14ac:dyDescent="0.3">
      <c r="A110" s="93">
        <v>108</v>
      </c>
      <c r="B110" s="109"/>
      <c r="C110" s="109"/>
      <c r="D110" s="110"/>
      <c r="E110" s="110"/>
      <c r="F110" s="110"/>
      <c r="G110" s="110"/>
      <c r="H110" s="110"/>
      <c r="I110" s="110"/>
      <c r="J110" s="110"/>
      <c r="K110" s="110"/>
      <c r="L110" s="108"/>
      <c r="M110" s="108"/>
      <c r="N110" s="108"/>
      <c r="O110" s="106"/>
    </row>
    <row r="111" spans="1:15" hidden="1" x14ac:dyDescent="0.3">
      <c r="A111" s="93">
        <v>109</v>
      </c>
      <c r="B111" s="109"/>
      <c r="C111" s="109"/>
      <c r="D111" s="110"/>
      <c r="E111" s="110"/>
      <c r="F111" s="110"/>
      <c r="G111" s="110"/>
      <c r="H111" s="110"/>
      <c r="I111" s="110"/>
      <c r="J111" s="110"/>
      <c r="K111" s="110"/>
      <c r="L111" s="108"/>
      <c r="M111" s="108"/>
      <c r="N111" s="108"/>
      <c r="O111" s="106"/>
    </row>
    <row r="112" spans="1:15" hidden="1" x14ac:dyDescent="0.3">
      <c r="A112" s="93">
        <v>110</v>
      </c>
      <c r="B112" s="109"/>
      <c r="C112" s="109"/>
      <c r="D112" s="110"/>
      <c r="E112" s="110"/>
      <c r="F112" s="110"/>
      <c r="G112" s="110"/>
      <c r="H112" s="110"/>
      <c r="I112" s="110"/>
      <c r="J112" s="110"/>
      <c r="K112" s="110"/>
      <c r="L112" s="108"/>
      <c r="M112" s="108"/>
      <c r="N112" s="108"/>
      <c r="O112" s="106"/>
    </row>
    <row r="113" spans="1:15" hidden="1" x14ac:dyDescent="0.3">
      <c r="A113" s="93">
        <v>111</v>
      </c>
      <c r="B113" s="109"/>
      <c r="C113" s="109"/>
      <c r="D113" s="110"/>
      <c r="E113" s="110"/>
      <c r="F113" s="110"/>
      <c r="G113" s="110"/>
      <c r="H113" s="110"/>
      <c r="I113" s="110"/>
      <c r="J113" s="110"/>
      <c r="K113" s="110"/>
      <c r="L113" s="108"/>
      <c r="M113" s="108"/>
      <c r="N113" s="108"/>
      <c r="O113" s="106"/>
    </row>
    <row r="114" spans="1:15" hidden="1" x14ac:dyDescent="0.3">
      <c r="A114" s="93">
        <v>112</v>
      </c>
      <c r="B114" s="109"/>
      <c r="C114" s="109"/>
      <c r="D114" s="110"/>
      <c r="E114" s="110"/>
      <c r="F114" s="110"/>
      <c r="G114" s="110"/>
      <c r="H114" s="110"/>
      <c r="I114" s="110"/>
      <c r="J114" s="110"/>
      <c r="K114" s="110"/>
      <c r="L114" s="108"/>
      <c r="M114" s="108"/>
      <c r="N114" s="108"/>
      <c r="O114" s="106"/>
    </row>
    <row r="115" spans="1:15" hidden="1" x14ac:dyDescent="0.3">
      <c r="A115" s="93">
        <v>113</v>
      </c>
      <c r="B115" s="109"/>
      <c r="C115" s="109"/>
      <c r="D115" s="110"/>
      <c r="E115" s="110"/>
      <c r="F115" s="110"/>
      <c r="G115" s="110"/>
      <c r="H115" s="110"/>
      <c r="I115" s="110"/>
      <c r="J115" s="110"/>
      <c r="K115" s="110"/>
      <c r="L115" s="108"/>
      <c r="M115" s="108"/>
      <c r="N115" s="108"/>
      <c r="O115" s="106"/>
    </row>
    <row r="116" spans="1:15" hidden="1" x14ac:dyDescent="0.3">
      <c r="A116" s="93">
        <v>114</v>
      </c>
      <c r="B116" s="109"/>
      <c r="C116" s="109"/>
      <c r="D116" s="110"/>
      <c r="E116" s="110"/>
      <c r="F116" s="110"/>
      <c r="G116" s="110"/>
      <c r="H116" s="110"/>
      <c r="I116" s="110"/>
      <c r="J116" s="110"/>
      <c r="K116" s="110"/>
      <c r="L116" s="108"/>
      <c r="M116" s="108"/>
      <c r="N116" s="108"/>
      <c r="O116" s="106"/>
    </row>
    <row r="117" spans="1:15" hidden="1" x14ac:dyDescent="0.3">
      <c r="A117" s="93">
        <v>115</v>
      </c>
      <c r="B117" s="109"/>
      <c r="C117" s="109"/>
      <c r="D117" s="110"/>
      <c r="E117" s="110"/>
      <c r="F117" s="110"/>
      <c r="G117" s="110"/>
      <c r="H117" s="110"/>
      <c r="I117" s="110"/>
      <c r="J117" s="110"/>
      <c r="K117" s="110"/>
      <c r="L117" s="108"/>
      <c r="M117" s="108"/>
      <c r="N117" s="108"/>
      <c r="O117" s="106"/>
    </row>
    <row r="118" spans="1:15" hidden="1" x14ac:dyDescent="0.3">
      <c r="A118" s="93">
        <v>116</v>
      </c>
      <c r="B118" s="109"/>
      <c r="C118" s="109"/>
      <c r="D118" s="110"/>
      <c r="E118" s="110"/>
      <c r="F118" s="110"/>
      <c r="G118" s="110"/>
      <c r="H118" s="110"/>
      <c r="I118" s="110"/>
      <c r="J118" s="110"/>
      <c r="K118" s="110"/>
      <c r="L118" s="108"/>
      <c r="M118" s="108"/>
      <c r="N118" s="108"/>
      <c r="O118" s="106"/>
    </row>
    <row r="119" spans="1:15" hidden="1" x14ac:dyDescent="0.3">
      <c r="A119" s="93">
        <v>117</v>
      </c>
      <c r="B119" s="109"/>
      <c r="C119" s="109"/>
      <c r="D119" s="110"/>
      <c r="E119" s="110"/>
      <c r="F119" s="110"/>
      <c r="G119" s="110"/>
      <c r="H119" s="110"/>
      <c r="I119" s="110"/>
      <c r="J119" s="110"/>
      <c r="K119" s="110"/>
      <c r="L119" s="108"/>
      <c r="M119" s="108"/>
      <c r="N119" s="108"/>
      <c r="O119" s="106"/>
    </row>
    <row r="120" spans="1:15" hidden="1" x14ac:dyDescent="0.3">
      <c r="A120" s="93">
        <v>118</v>
      </c>
      <c r="B120" s="109"/>
      <c r="C120" s="109"/>
      <c r="D120" s="110"/>
      <c r="E120" s="110"/>
      <c r="F120" s="110"/>
      <c r="G120" s="110"/>
      <c r="H120" s="110"/>
      <c r="I120" s="110"/>
      <c r="J120" s="110"/>
      <c r="K120" s="110"/>
      <c r="L120" s="108"/>
      <c r="M120" s="108"/>
      <c r="N120" s="108"/>
      <c r="O120" s="106"/>
    </row>
    <row r="121" spans="1:15" hidden="1" x14ac:dyDescent="0.3">
      <c r="A121" s="93">
        <v>119</v>
      </c>
      <c r="B121" s="109"/>
      <c r="C121" s="109"/>
      <c r="D121" s="110"/>
      <c r="E121" s="110"/>
      <c r="F121" s="110"/>
      <c r="G121" s="110"/>
      <c r="H121" s="110"/>
      <c r="I121" s="110"/>
      <c r="J121" s="110"/>
      <c r="K121" s="110"/>
      <c r="L121" s="108"/>
      <c r="M121" s="108"/>
      <c r="N121" s="108"/>
      <c r="O121" s="106"/>
    </row>
    <row r="122" spans="1:15" hidden="1" x14ac:dyDescent="0.3">
      <c r="A122" s="93">
        <v>120</v>
      </c>
      <c r="B122" s="109"/>
      <c r="C122" s="109"/>
      <c r="D122" s="110"/>
      <c r="E122" s="110"/>
      <c r="F122" s="110"/>
      <c r="G122" s="110"/>
      <c r="H122" s="110"/>
      <c r="I122" s="110"/>
      <c r="J122" s="110"/>
      <c r="K122" s="110"/>
      <c r="L122" s="108"/>
      <c r="M122" s="108"/>
      <c r="N122" s="108"/>
      <c r="O122" s="106"/>
    </row>
    <row r="123" spans="1:15" hidden="1" x14ac:dyDescent="0.3">
      <c r="A123" s="93">
        <v>121</v>
      </c>
      <c r="B123" s="109"/>
      <c r="C123" s="109"/>
      <c r="D123" s="110"/>
      <c r="E123" s="110"/>
      <c r="F123" s="110"/>
      <c r="G123" s="110"/>
      <c r="H123" s="110"/>
      <c r="I123" s="110"/>
      <c r="J123" s="110"/>
      <c r="K123" s="110"/>
      <c r="L123" s="108"/>
      <c r="M123" s="108"/>
      <c r="N123" s="108"/>
      <c r="O123" s="106"/>
    </row>
    <row r="124" spans="1:15" hidden="1" x14ac:dyDescent="0.3">
      <c r="A124" s="93">
        <v>122</v>
      </c>
      <c r="B124" s="109"/>
      <c r="C124" s="109"/>
      <c r="D124" s="110"/>
      <c r="E124" s="110"/>
      <c r="F124" s="110"/>
      <c r="G124" s="110"/>
      <c r="H124" s="110"/>
      <c r="I124" s="110"/>
      <c r="J124" s="110"/>
      <c r="K124" s="110"/>
      <c r="L124" s="108"/>
      <c r="M124" s="108"/>
      <c r="N124" s="108"/>
      <c r="O124" s="106"/>
    </row>
    <row r="125" spans="1:15" hidden="1" x14ac:dyDescent="0.3">
      <c r="A125" s="93">
        <v>123</v>
      </c>
      <c r="B125" s="109"/>
      <c r="C125" s="109"/>
      <c r="D125" s="110"/>
      <c r="E125" s="110"/>
      <c r="F125" s="110"/>
      <c r="G125" s="110"/>
      <c r="H125" s="110"/>
      <c r="I125" s="110"/>
      <c r="J125" s="110"/>
      <c r="K125" s="110"/>
      <c r="L125" s="108"/>
      <c r="M125" s="108"/>
      <c r="N125" s="108"/>
      <c r="O125" s="106"/>
    </row>
    <row r="126" spans="1:15" hidden="1" x14ac:dyDescent="0.3">
      <c r="A126" s="93">
        <v>124</v>
      </c>
      <c r="B126" s="109"/>
      <c r="C126" s="109"/>
      <c r="D126" s="110"/>
      <c r="E126" s="110"/>
      <c r="F126" s="110"/>
      <c r="G126" s="110"/>
      <c r="H126" s="110"/>
      <c r="I126" s="110"/>
      <c r="J126" s="110"/>
      <c r="K126" s="110"/>
      <c r="L126" s="108"/>
      <c r="M126" s="108"/>
      <c r="N126" s="108"/>
      <c r="O126" s="106"/>
    </row>
    <row r="127" spans="1:15" hidden="1" x14ac:dyDescent="0.3">
      <c r="A127" s="93">
        <v>125</v>
      </c>
      <c r="B127" s="109"/>
      <c r="C127" s="109"/>
      <c r="D127" s="110"/>
      <c r="E127" s="110"/>
      <c r="F127" s="110"/>
      <c r="G127" s="110"/>
      <c r="H127" s="110"/>
      <c r="I127" s="110"/>
      <c r="J127" s="110"/>
      <c r="K127" s="110"/>
      <c r="L127" s="108"/>
      <c r="M127" s="108"/>
      <c r="N127" s="108"/>
      <c r="O127" s="106"/>
    </row>
    <row r="128" spans="1:15" hidden="1" x14ac:dyDescent="0.3">
      <c r="A128" s="93">
        <v>126</v>
      </c>
      <c r="B128" s="109"/>
      <c r="C128" s="109"/>
      <c r="D128" s="110"/>
      <c r="E128" s="110"/>
      <c r="F128" s="110"/>
      <c r="G128" s="110"/>
      <c r="H128" s="110"/>
      <c r="I128" s="110"/>
      <c r="J128" s="110"/>
      <c r="K128" s="110"/>
      <c r="L128" s="108"/>
      <c r="M128" s="108"/>
      <c r="N128" s="108"/>
      <c r="O128" s="106"/>
    </row>
    <row r="129" spans="1:15" hidden="1" x14ac:dyDescent="0.3">
      <c r="A129" s="93">
        <v>127</v>
      </c>
      <c r="B129" s="109"/>
      <c r="C129" s="109"/>
      <c r="D129" s="110"/>
      <c r="E129" s="110"/>
      <c r="F129" s="110"/>
      <c r="G129" s="110"/>
      <c r="H129" s="110"/>
      <c r="I129" s="110"/>
      <c r="J129" s="110"/>
      <c r="K129" s="110"/>
      <c r="L129" s="108"/>
      <c r="M129" s="108"/>
      <c r="N129" s="108"/>
      <c r="O129" s="106"/>
    </row>
    <row r="130" spans="1:15" hidden="1" x14ac:dyDescent="0.3">
      <c r="A130" s="93">
        <v>128</v>
      </c>
      <c r="B130" s="109"/>
      <c r="C130" s="109"/>
      <c r="D130" s="110"/>
      <c r="E130" s="110"/>
      <c r="F130" s="110"/>
      <c r="G130" s="110"/>
      <c r="H130" s="110"/>
      <c r="I130" s="110"/>
      <c r="J130" s="110"/>
      <c r="K130" s="110"/>
      <c r="L130" s="108"/>
      <c r="M130" s="108"/>
      <c r="N130" s="108"/>
      <c r="O130" s="106"/>
    </row>
    <row r="131" spans="1:15" hidden="1" x14ac:dyDescent="0.3">
      <c r="A131" s="93">
        <v>129</v>
      </c>
      <c r="B131" s="109"/>
      <c r="C131" s="109"/>
      <c r="D131" s="110"/>
      <c r="E131" s="110"/>
      <c r="F131" s="110"/>
      <c r="G131" s="110"/>
      <c r="H131" s="110"/>
      <c r="I131" s="110"/>
      <c r="J131" s="110"/>
      <c r="K131" s="110"/>
      <c r="L131" s="108"/>
      <c r="M131" s="108"/>
      <c r="N131" s="108"/>
      <c r="O131" s="106"/>
    </row>
    <row r="132" spans="1:15" hidden="1" x14ac:dyDescent="0.3">
      <c r="A132" s="93">
        <v>130</v>
      </c>
      <c r="B132" s="109"/>
      <c r="C132" s="109"/>
      <c r="D132" s="110"/>
      <c r="E132" s="110"/>
      <c r="F132" s="110"/>
      <c r="G132" s="110"/>
      <c r="H132" s="110"/>
      <c r="I132" s="110"/>
      <c r="J132" s="110"/>
      <c r="K132" s="110"/>
      <c r="L132" s="108"/>
      <c r="M132" s="108"/>
      <c r="N132" s="108"/>
      <c r="O132" s="106"/>
    </row>
    <row r="133" spans="1:15" hidden="1" x14ac:dyDescent="0.3">
      <c r="A133" s="93">
        <v>131</v>
      </c>
      <c r="B133" s="109"/>
      <c r="C133" s="109"/>
      <c r="D133" s="110"/>
      <c r="E133" s="110"/>
      <c r="F133" s="110"/>
      <c r="G133" s="110"/>
      <c r="H133" s="110"/>
      <c r="I133" s="110"/>
      <c r="J133" s="110"/>
      <c r="K133" s="110"/>
      <c r="L133" s="108"/>
      <c r="M133" s="108"/>
      <c r="N133" s="108"/>
      <c r="O133" s="106"/>
    </row>
    <row r="134" spans="1:15" hidden="1" x14ac:dyDescent="0.3">
      <c r="A134" s="93">
        <v>132</v>
      </c>
      <c r="B134" s="109"/>
      <c r="C134" s="109"/>
      <c r="D134" s="110"/>
      <c r="E134" s="110"/>
      <c r="F134" s="110"/>
      <c r="G134" s="110"/>
      <c r="H134" s="110"/>
      <c r="I134" s="110"/>
      <c r="J134" s="110"/>
      <c r="K134" s="110"/>
      <c r="L134" s="108"/>
      <c r="M134" s="108"/>
      <c r="N134" s="108"/>
      <c r="O134" s="106"/>
    </row>
    <row r="135" spans="1:15" hidden="1" x14ac:dyDescent="0.3">
      <c r="A135" s="93">
        <v>133</v>
      </c>
      <c r="B135" s="109"/>
      <c r="C135" s="109"/>
      <c r="D135" s="110"/>
      <c r="E135" s="110"/>
      <c r="F135" s="110"/>
      <c r="G135" s="110"/>
      <c r="H135" s="110"/>
      <c r="I135" s="110"/>
      <c r="J135" s="110"/>
      <c r="K135" s="110"/>
      <c r="L135" s="108"/>
      <c r="M135" s="108"/>
      <c r="N135" s="108"/>
      <c r="O135" s="106"/>
    </row>
    <row r="136" spans="1:15" hidden="1" x14ac:dyDescent="0.3">
      <c r="A136" s="93">
        <v>134</v>
      </c>
      <c r="B136" s="109"/>
      <c r="C136" s="109"/>
      <c r="D136" s="110"/>
      <c r="E136" s="110"/>
      <c r="F136" s="110"/>
      <c r="G136" s="110"/>
      <c r="H136" s="110"/>
      <c r="I136" s="110"/>
      <c r="J136" s="110"/>
      <c r="K136" s="110"/>
      <c r="L136" s="108"/>
      <c r="M136" s="108"/>
      <c r="N136" s="108"/>
      <c r="O136" s="106"/>
    </row>
    <row r="137" spans="1:15" hidden="1" x14ac:dyDescent="0.3">
      <c r="A137" s="93">
        <v>135</v>
      </c>
      <c r="B137" s="109"/>
      <c r="C137" s="109"/>
      <c r="D137" s="110"/>
      <c r="E137" s="110"/>
      <c r="F137" s="110"/>
      <c r="G137" s="110"/>
      <c r="H137" s="110"/>
      <c r="I137" s="110"/>
      <c r="J137" s="110"/>
      <c r="K137" s="110"/>
      <c r="L137" s="108"/>
      <c r="M137" s="108"/>
      <c r="N137" s="108"/>
      <c r="O137" s="106"/>
    </row>
    <row r="138" spans="1:15" hidden="1" x14ac:dyDescent="0.3">
      <c r="A138" s="93">
        <v>136</v>
      </c>
      <c r="B138" s="109"/>
      <c r="C138" s="109"/>
      <c r="D138" s="110"/>
      <c r="E138" s="110"/>
      <c r="F138" s="110"/>
      <c r="G138" s="110"/>
      <c r="H138" s="110"/>
      <c r="I138" s="110"/>
      <c r="J138" s="110"/>
      <c r="K138" s="110"/>
      <c r="L138" s="108"/>
      <c r="M138" s="108"/>
      <c r="N138" s="108"/>
      <c r="O138" s="106"/>
    </row>
    <row r="139" spans="1:15" hidden="1" x14ac:dyDescent="0.3">
      <c r="A139" s="93">
        <v>137</v>
      </c>
      <c r="B139" s="109"/>
      <c r="C139" s="109"/>
      <c r="D139" s="110"/>
      <c r="E139" s="110"/>
      <c r="F139" s="110"/>
      <c r="G139" s="110"/>
      <c r="H139" s="110"/>
      <c r="I139" s="110"/>
      <c r="J139" s="110"/>
      <c r="K139" s="110"/>
      <c r="L139" s="108"/>
      <c r="M139" s="108"/>
      <c r="N139" s="108"/>
      <c r="O139" s="106"/>
    </row>
    <row r="140" spans="1:15" hidden="1" x14ac:dyDescent="0.3">
      <c r="A140" s="93">
        <v>138</v>
      </c>
      <c r="B140" s="109"/>
      <c r="C140" s="109"/>
      <c r="D140" s="110"/>
      <c r="E140" s="110"/>
      <c r="F140" s="110"/>
      <c r="G140" s="110"/>
      <c r="H140" s="110"/>
      <c r="I140" s="110"/>
      <c r="J140" s="110"/>
      <c r="K140" s="110"/>
      <c r="L140" s="108"/>
      <c r="M140" s="108"/>
      <c r="N140" s="108"/>
      <c r="O140" s="106"/>
    </row>
    <row r="141" spans="1:15" hidden="1" x14ac:dyDescent="0.3">
      <c r="A141" s="93">
        <v>139</v>
      </c>
      <c r="B141" s="109"/>
      <c r="C141" s="109"/>
      <c r="D141" s="110"/>
      <c r="E141" s="110"/>
      <c r="F141" s="110"/>
      <c r="G141" s="110"/>
      <c r="H141" s="110"/>
      <c r="I141" s="110"/>
      <c r="J141" s="110"/>
      <c r="K141" s="110"/>
      <c r="L141" s="108"/>
      <c r="M141" s="108"/>
      <c r="N141" s="108"/>
      <c r="O141" s="106"/>
    </row>
    <row r="142" spans="1:15" hidden="1" x14ac:dyDescent="0.3">
      <c r="A142" s="93">
        <v>140</v>
      </c>
      <c r="B142" s="109"/>
      <c r="C142" s="109"/>
      <c r="D142" s="110"/>
      <c r="E142" s="110"/>
      <c r="F142" s="110"/>
      <c r="G142" s="110"/>
      <c r="H142" s="110"/>
      <c r="I142" s="110"/>
      <c r="J142" s="110"/>
      <c r="K142" s="110"/>
      <c r="L142" s="108"/>
      <c r="M142" s="108"/>
      <c r="N142" s="108"/>
      <c r="O142" s="106"/>
    </row>
    <row r="143" spans="1:15" hidden="1" x14ac:dyDescent="0.3">
      <c r="A143" s="93">
        <v>141</v>
      </c>
      <c r="B143" s="109"/>
      <c r="C143" s="109"/>
      <c r="D143" s="110"/>
      <c r="E143" s="110"/>
      <c r="F143" s="110"/>
      <c r="G143" s="110"/>
      <c r="H143" s="110"/>
      <c r="I143" s="110"/>
      <c r="J143" s="110"/>
      <c r="K143" s="110"/>
      <c r="L143" s="108"/>
      <c r="M143" s="108"/>
      <c r="N143" s="108"/>
      <c r="O143" s="106"/>
    </row>
    <row r="144" spans="1:15" hidden="1" x14ac:dyDescent="0.3">
      <c r="A144" s="93">
        <v>142</v>
      </c>
      <c r="B144" s="109"/>
      <c r="C144" s="109"/>
      <c r="D144" s="110"/>
      <c r="E144" s="110"/>
      <c r="F144" s="110"/>
      <c r="G144" s="110"/>
      <c r="H144" s="110"/>
      <c r="I144" s="110"/>
      <c r="J144" s="110"/>
      <c r="K144" s="110"/>
      <c r="L144" s="108"/>
      <c r="M144" s="108"/>
      <c r="N144" s="108"/>
      <c r="O144" s="106"/>
    </row>
    <row r="145" spans="1:15" hidden="1" x14ac:dyDescent="0.3">
      <c r="A145" s="93">
        <v>143</v>
      </c>
      <c r="B145" s="109"/>
      <c r="C145" s="109"/>
      <c r="D145" s="110"/>
      <c r="E145" s="110"/>
      <c r="F145" s="110"/>
      <c r="G145" s="110"/>
      <c r="H145" s="110"/>
      <c r="I145" s="110"/>
      <c r="J145" s="110"/>
      <c r="K145" s="110"/>
      <c r="L145" s="108"/>
      <c r="M145" s="108"/>
      <c r="N145" s="108"/>
      <c r="O145" s="106"/>
    </row>
    <row r="146" spans="1:15" hidden="1" x14ac:dyDescent="0.3">
      <c r="A146" s="93">
        <v>144</v>
      </c>
      <c r="B146" s="109"/>
      <c r="C146" s="109"/>
      <c r="D146" s="110"/>
      <c r="E146" s="110"/>
      <c r="F146" s="110"/>
      <c r="G146" s="110"/>
      <c r="H146" s="110"/>
      <c r="I146" s="110"/>
      <c r="J146" s="110"/>
      <c r="K146" s="110"/>
      <c r="L146" s="108"/>
      <c r="M146" s="108"/>
      <c r="N146" s="108"/>
      <c r="O146" s="106"/>
    </row>
    <row r="147" spans="1:15" hidden="1" x14ac:dyDescent="0.3">
      <c r="A147" s="93">
        <v>145</v>
      </c>
      <c r="B147" s="109"/>
      <c r="C147" s="109"/>
      <c r="D147" s="110"/>
      <c r="E147" s="110"/>
      <c r="F147" s="110"/>
      <c r="G147" s="110"/>
      <c r="H147" s="110"/>
      <c r="I147" s="110"/>
      <c r="J147" s="110"/>
      <c r="K147" s="110"/>
      <c r="L147" s="108"/>
      <c r="M147" s="108"/>
      <c r="N147" s="108"/>
      <c r="O147" s="106"/>
    </row>
    <row r="148" spans="1:15" hidden="1" x14ac:dyDescent="0.3">
      <c r="A148" s="93">
        <v>146</v>
      </c>
      <c r="B148" s="109"/>
      <c r="C148" s="109"/>
      <c r="D148" s="110"/>
      <c r="E148" s="110"/>
      <c r="F148" s="110"/>
      <c r="G148" s="110"/>
      <c r="H148" s="110"/>
      <c r="I148" s="110"/>
      <c r="J148" s="110"/>
      <c r="K148" s="110"/>
      <c r="L148" s="108"/>
      <c r="M148" s="108"/>
      <c r="N148" s="108"/>
      <c r="O148" s="106"/>
    </row>
    <row r="149" spans="1:15" hidden="1" x14ac:dyDescent="0.3">
      <c r="A149" s="93">
        <v>147</v>
      </c>
      <c r="B149" s="109"/>
      <c r="C149" s="109"/>
      <c r="D149" s="110"/>
      <c r="E149" s="110"/>
      <c r="F149" s="110"/>
      <c r="G149" s="110"/>
      <c r="H149" s="110"/>
      <c r="I149" s="110"/>
      <c r="J149" s="110"/>
      <c r="K149" s="110"/>
      <c r="L149" s="108"/>
      <c r="M149" s="108"/>
      <c r="N149" s="108"/>
      <c r="O149" s="106"/>
    </row>
    <row r="150" spans="1:15" hidden="1" x14ac:dyDescent="0.3">
      <c r="A150" s="93">
        <v>148</v>
      </c>
      <c r="B150" s="109"/>
      <c r="C150" s="109"/>
      <c r="D150" s="110"/>
      <c r="E150" s="110"/>
      <c r="F150" s="110"/>
      <c r="G150" s="110"/>
      <c r="H150" s="110"/>
      <c r="I150" s="110"/>
      <c r="J150" s="110"/>
      <c r="K150" s="110"/>
      <c r="L150" s="108"/>
      <c r="M150" s="108"/>
      <c r="N150" s="108"/>
      <c r="O150" s="106"/>
    </row>
    <row r="151" spans="1:15" hidden="1" x14ac:dyDescent="0.3">
      <c r="A151" s="93">
        <v>149</v>
      </c>
      <c r="B151" s="109"/>
      <c r="C151" s="109"/>
      <c r="D151" s="110"/>
      <c r="E151" s="110"/>
      <c r="F151" s="110"/>
      <c r="G151" s="110"/>
      <c r="H151" s="110"/>
      <c r="I151" s="110"/>
      <c r="J151" s="110"/>
      <c r="K151" s="110"/>
      <c r="L151" s="108"/>
      <c r="M151" s="108"/>
      <c r="N151" s="108"/>
      <c r="O151" s="106"/>
    </row>
    <row r="152" spans="1:15" hidden="1" x14ac:dyDescent="0.3">
      <c r="A152" s="93">
        <v>150</v>
      </c>
      <c r="B152" s="109"/>
      <c r="C152" s="109"/>
      <c r="D152" s="110"/>
      <c r="E152" s="110"/>
      <c r="F152" s="110"/>
      <c r="G152" s="110"/>
      <c r="H152" s="110"/>
      <c r="I152" s="110"/>
      <c r="J152" s="110"/>
      <c r="K152" s="110"/>
      <c r="L152" s="108"/>
      <c r="M152" s="108"/>
      <c r="N152" s="108"/>
      <c r="O152" s="106"/>
    </row>
    <row r="153" spans="1:15" x14ac:dyDescent="0.3">
      <c r="A153" s="111"/>
      <c r="B153" s="112" t="s">
        <v>156</v>
      </c>
      <c r="C153" s="113"/>
      <c r="D153" s="114">
        <f>SUM(D3:D152)</f>
        <v>499316402.69000018</v>
      </c>
      <c r="E153" s="114">
        <f>SUM(E3:E152)</f>
        <v>5626745870.329999</v>
      </c>
      <c r="F153" s="115">
        <f>SUM(F3:F152)</f>
        <v>0</v>
      </c>
      <c r="G153" s="115">
        <f>SUM(G3:G152)</f>
        <v>0</v>
      </c>
      <c r="H153" s="116"/>
      <c r="I153" s="116"/>
      <c r="J153" s="116"/>
      <c r="K153" s="116"/>
      <c r="L153" s="117"/>
      <c r="M153" s="117"/>
      <c r="N153" s="117"/>
      <c r="O153" s="118"/>
    </row>
    <row r="154" spans="1:15" x14ac:dyDescent="0.3">
      <c r="A154" s="119"/>
      <c r="B154" s="120"/>
      <c r="C154" s="120"/>
      <c r="D154" s="121"/>
      <c r="E154" s="121"/>
      <c r="F154" s="121"/>
      <c r="G154" s="121"/>
      <c r="H154" s="121"/>
      <c r="I154" s="121"/>
      <c r="J154" s="121"/>
      <c r="K154" s="121"/>
      <c r="L154" s="122"/>
      <c r="M154" s="122"/>
      <c r="N154" s="122"/>
      <c r="O154" s="123"/>
    </row>
    <row r="156" spans="1:15" x14ac:dyDescent="0.3">
      <c r="C156" s="124" t="s">
        <v>157</v>
      </c>
    </row>
    <row r="157" spans="1:15" x14ac:dyDescent="0.3">
      <c r="C157" s="124" t="s">
        <v>158</v>
      </c>
    </row>
    <row r="158" spans="1:15" x14ac:dyDescent="0.3">
      <c r="C158" s="125" t="s">
        <v>159</v>
      </c>
    </row>
  </sheetData>
  <sheetProtection selectLockedCells="1"/>
  <mergeCells count="1">
    <mergeCell ref="C1:O1"/>
  </mergeCells>
  <conditionalFormatting sqref="C3:C7">
    <cfRule type="expression" dxfId="9" priority="5" stopIfTrue="1">
      <formula>$G3=1</formula>
    </cfRule>
    <cfRule type="expression" dxfId="8" priority="6" stopIfTrue="1">
      <formula>$H3="y"</formula>
    </cfRule>
  </conditionalFormatting>
  <conditionalFormatting sqref="C8:C28">
    <cfRule type="expression" dxfId="7" priority="7" stopIfTrue="1">
      <formula>$H10="y"</formula>
    </cfRule>
    <cfRule type="expression" dxfId="6" priority="8" stopIfTrue="1">
      <formula>$G10=1</formula>
    </cfRule>
  </conditionalFormatting>
  <conditionalFormatting sqref="C29">
    <cfRule type="expression" dxfId="5" priority="9" stopIfTrue="1">
      <formula>#REF!="y"</formula>
    </cfRule>
    <cfRule type="expression" dxfId="4" priority="10" stopIfTrue="1">
      <formula>#REF!=1</formula>
    </cfRule>
  </conditionalFormatting>
  <conditionalFormatting sqref="D3:D29">
    <cfRule type="expression" dxfId="3" priority="3" stopIfTrue="1">
      <formula>$G3=1</formula>
    </cfRule>
  </conditionalFormatting>
  <conditionalFormatting sqref="E3:E7">
    <cfRule type="expression" dxfId="2" priority="1" stopIfTrue="1">
      <formula>$G3=1</formula>
    </cfRule>
  </conditionalFormatting>
  <conditionalFormatting sqref="E8:E28">
    <cfRule type="expression" dxfId="1" priority="2" stopIfTrue="1">
      <formula>$G10=1</formula>
    </cfRule>
  </conditionalFormatting>
  <conditionalFormatting sqref="E29">
    <cfRule type="expression" dxfId="0" priority="4" stopIfTrue="1">
      <formula>#REF!=1</formula>
    </cfRule>
  </conditionalFormatting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Sheet3!$A$2:$A$24</xm:f>
          </x14:formula1>
          <xm:sqref>O3:O152</xm:sqref>
        </x14:dataValidation>
        <x14:dataValidation type="list" showInputMessage="1" showErrorMessage="1">
          <x14:formula1>
            <xm:f>Sheet3!$C$2:$C$3</xm:f>
          </x14:formula1>
          <xm:sqref>B3:B152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>
      <selection activeCell="F11" sqref="F11"/>
    </sheetView>
  </sheetViews>
  <sheetFormatPr defaultRowHeight="14.5" x14ac:dyDescent="0.35"/>
  <cols>
    <col min="1" max="1" width="35.81640625" bestFit="1" customWidth="1"/>
    <col min="3" max="3" width="19.453125" bestFit="1" customWidth="1"/>
  </cols>
  <sheetData>
    <row r="1" spans="1:3" x14ac:dyDescent="0.35">
      <c r="A1" s="1" t="s">
        <v>160</v>
      </c>
      <c r="C1" s="1" t="s">
        <v>97</v>
      </c>
    </row>
    <row r="2" spans="1:3" x14ac:dyDescent="0.35">
      <c r="A2" s="2" t="s">
        <v>161</v>
      </c>
      <c r="C2" s="2" t="s">
        <v>111</v>
      </c>
    </row>
    <row r="3" spans="1:3" x14ac:dyDescent="0.35">
      <c r="A3" s="2" t="s">
        <v>120</v>
      </c>
      <c r="C3" s="2" t="s">
        <v>125</v>
      </c>
    </row>
    <row r="4" spans="1:3" x14ac:dyDescent="0.35">
      <c r="A4" s="2" t="s">
        <v>162</v>
      </c>
    </row>
    <row r="5" spans="1:3" x14ac:dyDescent="0.35">
      <c r="A5" s="2" t="s">
        <v>163</v>
      </c>
    </row>
    <row r="6" spans="1:3" x14ac:dyDescent="0.35">
      <c r="A6" s="2" t="s">
        <v>164</v>
      </c>
    </row>
    <row r="7" spans="1:3" x14ac:dyDescent="0.35">
      <c r="A7" s="2" t="s">
        <v>165</v>
      </c>
    </row>
    <row r="8" spans="1:3" x14ac:dyDescent="0.35">
      <c r="A8" s="2" t="s">
        <v>166</v>
      </c>
    </row>
    <row r="9" spans="1:3" x14ac:dyDescent="0.35">
      <c r="A9" s="3" t="s">
        <v>167</v>
      </c>
    </row>
    <row r="10" spans="1:3" x14ac:dyDescent="0.35">
      <c r="A10" s="2" t="s">
        <v>168</v>
      </c>
    </row>
    <row r="11" spans="1:3" x14ac:dyDescent="0.35">
      <c r="A11" s="2" t="s">
        <v>169</v>
      </c>
    </row>
    <row r="12" spans="1:3" x14ac:dyDescent="0.35">
      <c r="A12" s="2" t="s">
        <v>144</v>
      </c>
    </row>
    <row r="13" spans="1:3" x14ac:dyDescent="0.35">
      <c r="A13" s="2" t="s">
        <v>133</v>
      </c>
    </row>
    <row r="14" spans="1:3" x14ac:dyDescent="0.35">
      <c r="A14" s="2" t="s">
        <v>170</v>
      </c>
    </row>
    <row r="15" spans="1:3" x14ac:dyDescent="0.35">
      <c r="A15" s="2" t="s">
        <v>171</v>
      </c>
    </row>
    <row r="16" spans="1:3" x14ac:dyDescent="0.35">
      <c r="A16" s="2" t="s">
        <v>172</v>
      </c>
    </row>
    <row r="17" spans="1:1" x14ac:dyDescent="0.35">
      <c r="A17" s="2" t="s">
        <v>173</v>
      </c>
    </row>
    <row r="18" spans="1:1" x14ac:dyDescent="0.35">
      <c r="A18" s="2" t="s">
        <v>128</v>
      </c>
    </row>
    <row r="19" spans="1:1" x14ac:dyDescent="0.35">
      <c r="A19" s="2" t="s">
        <v>137</v>
      </c>
    </row>
    <row r="20" spans="1:1" x14ac:dyDescent="0.35">
      <c r="A20" s="3" t="s">
        <v>131</v>
      </c>
    </row>
    <row r="21" spans="1:1" x14ac:dyDescent="0.35">
      <c r="A21" s="2" t="s">
        <v>118</v>
      </c>
    </row>
    <row r="22" spans="1:1" x14ac:dyDescent="0.35">
      <c r="A22" s="2" t="s">
        <v>115</v>
      </c>
    </row>
    <row r="23" spans="1:1" x14ac:dyDescent="0.35">
      <c r="A23" s="2" t="s">
        <v>124</v>
      </c>
    </row>
    <row r="24" spans="1:1" x14ac:dyDescent="0.35">
      <c r="A24" s="2" t="s">
        <v>174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BEE82FBE70D5243841006DE9CA3A42B" ma:contentTypeVersion="14" ma:contentTypeDescription="Create a new document." ma:contentTypeScope="" ma:versionID="930ab74ab8651c2a4d0be08af3b7bfcf">
  <xsd:schema xmlns:xsd="http://www.w3.org/2001/XMLSchema" xmlns:xs="http://www.w3.org/2001/XMLSchema" xmlns:p="http://schemas.microsoft.com/office/2006/metadata/properties" xmlns:ns3="18094a18-a7d8-454b-b082-261936820a36" xmlns:ns4="979f866b-2144-4cd9-80a4-ef53f10f9aaf" targetNamespace="http://schemas.microsoft.com/office/2006/metadata/properties" ma:root="true" ma:fieldsID="6c505daf7f6a6b2169d601079b43e399" ns3:_="" ns4:_="">
    <xsd:import namespace="18094a18-a7d8-454b-b082-261936820a36"/>
    <xsd:import namespace="979f866b-2144-4cd9-80a4-ef53f10f9aa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094a18-a7d8-454b-b082-261936820a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f866b-2144-4cd9-80a4-ef53f10f9aa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8094a18-a7d8-454b-b082-261936820a36" xsi:nil="true"/>
  </documentManagement>
</p:properties>
</file>

<file path=customXml/itemProps1.xml><?xml version="1.0" encoding="utf-8"?>
<ds:datastoreItem xmlns:ds="http://schemas.openxmlformats.org/officeDocument/2006/customXml" ds:itemID="{916FDA27-D908-4746-88C9-7A80EAE070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094a18-a7d8-454b-b082-261936820a36"/>
    <ds:schemaRef ds:uri="979f866b-2144-4cd9-80a4-ef53f10f9a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EA97BC-4431-4FA5-818D-12EFF021E1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9C5363-09BA-45A4-9B2D-BEA9DE27524B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979f866b-2144-4cd9-80a4-ef53f10f9aaf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18094a18-a7d8-454b-b082-261936820a36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Plan Data</vt:lpstr>
      <vt:lpstr>Investments as of 12-31-2023</vt:lpstr>
      <vt:lpstr>Sheet3</vt:lpstr>
    </vt:vector>
  </TitlesOfParts>
  <Manager/>
  <Company>Aon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Kim Bare</dc:creator>
  <cp:keywords/>
  <dc:description/>
  <cp:lastModifiedBy>McFarland, Amira</cp:lastModifiedBy>
  <cp:revision/>
  <dcterms:created xsi:type="dcterms:W3CDTF">2014-09-15T19:58:25Z</dcterms:created>
  <dcterms:modified xsi:type="dcterms:W3CDTF">2025-08-19T14:39:55Z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043f10a-881e-4653-a55e-02ca2cc829dc_Enabled">
    <vt:lpwstr>true</vt:lpwstr>
  </property>
  <property fmtid="{D5CDD505-2E9C-101B-9397-08002B2CF9AE}" pid="3" name="MSIP_Label_9043f10a-881e-4653-a55e-02ca2cc829dc_SetDate">
    <vt:lpwstr>2024-04-17T13:07:39Z</vt:lpwstr>
  </property>
  <property fmtid="{D5CDD505-2E9C-101B-9397-08002B2CF9AE}" pid="4" name="MSIP_Label_9043f10a-881e-4653-a55e-02ca2cc829dc_Method">
    <vt:lpwstr>Standard</vt:lpwstr>
  </property>
  <property fmtid="{D5CDD505-2E9C-101B-9397-08002B2CF9AE}" pid="5" name="MSIP_Label_9043f10a-881e-4653-a55e-02ca2cc829dc_Name">
    <vt:lpwstr>ADC_class_200</vt:lpwstr>
  </property>
  <property fmtid="{D5CDD505-2E9C-101B-9397-08002B2CF9AE}" pid="6" name="MSIP_Label_9043f10a-881e-4653-a55e-02ca2cc829dc_SiteId">
    <vt:lpwstr>94cfddbc-0627-494a-ad7a-29aea3aea832</vt:lpwstr>
  </property>
  <property fmtid="{D5CDD505-2E9C-101B-9397-08002B2CF9AE}" pid="7" name="MSIP_Label_9043f10a-881e-4653-a55e-02ca2cc829dc_ActionId">
    <vt:lpwstr>e4547017-fbed-405c-941a-f57fddca7b7f</vt:lpwstr>
  </property>
  <property fmtid="{D5CDD505-2E9C-101B-9397-08002B2CF9AE}" pid="8" name="MSIP_Label_9043f10a-881e-4653-a55e-02ca2cc829dc_ContentBits">
    <vt:lpwstr>0</vt:lpwstr>
  </property>
  <property fmtid="{D5CDD505-2E9C-101B-9397-08002B2CF9AE}" pid="9" name="ContentTypeId">
    <vt:lpwstr>0x010100DBEE82FBE70D5243841006DE9CA3A42B</vt:lpwstr>
  </property>
</Properties>
</file>