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codeName="ThisWorkbook"/>
  <xr:revisionPtr revIDLastSave="0" documentId="8_{B483CDBA-D596-48B9-BE96-11578139E5FA}" xr6:coauthVersionLast="47" xr6:coauthVersionMax="47" xr10:uidLastSave="{00000000-0000-0000-0000-000000000000}"/>
  <bookViews>
    <workbookView xWindow="5490" yWindow="2820" windowWidth="21600" windowHeight="11235" xr2:uid="{00000000-000D-0000-FFFF-FFFF00000000}"/>
  </bookViews>
  <sheets>
    <sheet name="BID SUMMARY SHEET" sheetId="1" r:id="rId1"/>
    <sheet name="REF-SHEET2-DONOTMOVE" sheetId="12" state="hidden" r:id="rId2"/>
    <sheet name="PROPERTY (1)" sheetId="2" r:id="rId3"/>
    <sheet name="PROPERTY (2)" sheetId="37" r:id="rId4"/>
    <sheet name="PROPERTY (3)" sheetId="14" r:id="rId5"/>
    <sheet name="PROPERTY (4)" sheetId="15" r:id="rId6"/>
    <sheet name="PROPERTY (5)" sheetId="16" r:id="rId7"/>
    <sheet name="PROPERTY (6)" sheetId="18" r:id="rId8"/>
    <sheet name="PROPERTY (7)" sheetId="38" r:id="rId9"/>
    <sheet name="PROPERTY (8)" sheetId="20" r:id="rId10"/>
    <sheet name="PROPERTY (9)" sheetId="21" r:id="rId11"/>
    <sheet name="PROPERTY (10)" sheetId="22" r:id="rId12"/>
    <sheet name="PROPERTY (11)" sheetId="23" r:id="rId13"/>
    <sheet name="PROPERTY (12)" sheetId="24" r:id="rId14"/>
    <sheet name="PROPERTY (13)" sheetId="25" r:id="rId15"/>
    <sheet name="Opt. PROPERTY (14)" sheetId="26" r:id="rId16"/>
    <sheet name="Opt. PROPERTY (15)" sheetId="27" r:id="rId17"/>
    <sheet name="Opt. PROPERTY (16)" sheetId="28" r:id="rId18"/>
    <sheet name="Opt. PROPERTY (17)" sheetId="29" r:id="rId19"/>
    <sheet name="Opt. PROPERTY (18)" sheetId="30" r:id="rId20"/>
    <sheet name="Opt. PROPERTY (19)" sheetId="31" r:id="rId21"/>
    <sheet name="Opt. PROPERTY (20)" sheetId="32" r:id="rId22"/>
    <sheet name="Opt. PROPERTY (21)" sheetId="33" r:id="rId23"/>
    <sheet name="Opt. PROPERTY (22)" sheetId="34" r:id="rId24"/>
    <sheet name="Opt. PROPERTY (23)" sheetId="35" r:id="rId25"/>
    <sheet name="Opt. PROPERTY (24)" sheetId="36" r:id="rId26"/>
    <sheet name="REF-LASTSHEET-DONOTMOVE" sheetId="6" state="hidden" r:id="rId27"/>
  </sheets>
  <definedNames>
    <definedName name="_xlnm.Print_Area" localSheetId="0">'BID SUMMARY SHEET'!$B$2:$D$29</definedName>
    <definedName name="_xlnm.Print_Area" localSheetId="15">'Opt. PROPERTY (14)'!$B$2:$H$31</definedName>
    <definedName name="_xlnm.Print_Area" localSheetId="16">'Opt. PROPERTY (15)'!$B$2:$H$31</definedName>
    <definedName name="_xlnm.Print_Area" localSheetId="17">'Opt. PROPERTY (16)'!$B$2:$H$31</definedName>
    <definedName name="_xlnm.Print_Area" localSheetId="18">'Opt. PROPERTY (17)'!$B$2:$H$31</definedName>
    <definedName name="_xlnm.Print_Area" localSheetId="19">'Opt. PROPERTY (18)'!$B$2:$H$31</definedName>
    <definedName name="_xlnm.Print_Area" localSheetId="20">'Opt. PROPERTY (19)'!$B$2:$H$31</definedName>
    <definedName name="_xlnm.Print_Area" localSheetId="21">'Opt. PROPERTY (20)'!$B$2:$H$31</definedName>
    <definedName name="_xlnm.Print_Area" localSheetId="22">'Opt. PROPERTY (21)'!$B$2:$H$31</definedName>
    <definedName name="_xlnm.Print_Area" localSheetId="23">'Opt. PROPERTY (22)'!$B$2:$H$31</definedName>
    <definedName name="_xlnm.Print_Area" localSheetId="24">'Opt. PROPERTY (23)'!$B$2:$H$31</definedName>
    <definedName name="_xlnm.Print_Area" localSheetId="25">'Opt. PROPERTY (24)'!$B$2:$H$31</definedName>
    <definedName name="_xlnm.Print_Area" localSheetId="2">'PROPERTY (1)'!$B$2:$H$31</definedName>
    <definedName name="_xlnm.Print_Area" localSheetId="11">'PROPERTY (10)'!$B$2:$H$31</definedName>
    <definedName name="_xlnm.Print_Area" localSheetId="12">'PROPERTY (11)'!$B$2:$H$31</definedName>
    <definedName name="_xlnm.Print_Area" localSheetId="13">'PROPERTY (12)'!$B$2:$H$31</definedName>
    <definedName name="_xlnm.Print_Area" localSheetId="14">'PROPERTY (13)'!$B$2:$H$31</definedName>
    <definedName name="_xlnm.Print_Area" localSheetId="3">'PROPERTY (2)'!$B$2:$H$31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38" l="1"/>
  <c r="H24" i="38"/>
  <c r="H23" i="38"/>
  <c r="H22" i="38"/>
  <c r="H21" i="38"/>
  <c r="H20" i="38"/>
  <c r="H19" i="38"/>
  <c r="H18" i="38"/>
  <c r="H17" i="38"/>
  <c r="H25" i="38" s="1"/>
  <c r="H15" i="38"/>
  <c r="H14" i="38"/>
  <c r="H13" i="38"/>
  <c r="H11" i="38"/>
  <c r="H10" i="38"/>
  <c r="H9" i="38"/>
  <c r="H8" i="38"/>
  <c r="H7" i="38"/>
  <c r="H16" i="38" s="1"/>
  <c r="H28" i="37"/>
  <c r="H24" i="37"/>
  <c r="H23" i="37"/>
  <c r="H22" i="37"/>
  <c r="H21" i="37"/>
  <c r="H20" i="37"/>
  <c r="H19" i="37"/>
  <c r="H18" i="37"/>
  <c r="H17" i="37"/>
  <c r="H25" i="37" s="1"/>
  <c r="H15" i="37"/>
  <c r="H14" i="37"/>
  <c r="H13" i="37"/>
  <c r="H11" i="37"/>
  <c r="H10" i="37"/>
  <c r="H9" i="37"/>
  <c r="H8" i="37"/>
  <c r="H7" i="37"/>
  <c r="H16" i="37" s="1"/>
  <c r="H28" i="36"/>
  <c r="H24" i="36"/>
  <c r="H23" i="36"/>
  <c r="H22" i="36"/>
  <c r="H21" i="36"/>
  <c r="H20" i="36"/>
  <c r="H19" i="36"/>
  <c r="H18" i="36"/>
  <c r="H17" i="36"/>
  <c r="H25" i="36" s="1"/>
  <c r="H15" i="36"/>
  <c r="H14" i="36"/>
  <c r="H13" i="36"/>
  <c r="H11" i="36"/>
  <c r="H10" i="36"/>
  <c r="H9" i="36"/>
  <c r="H8" i="36"/>
  <c r="H7" i="36"/>
  <c r="H16" i="36" s="1"/>
  <c r="H31" i="38" l="1"/>
  <c r="H30" i="38"/>
  <c r="H31" i="37"/>
  <c r="H30" i="37"/>
  <c r="H31" i="36"/>
  <c r="H30" i="36"/>
  <c r="H28" i="35" l="1"/>
  <c r="H24" i="35"/>
  <c r="H23" i="35"/>
  <c r="H22" i="35"/>
  <c r="H21" i="35"/>
  <c r="H20" i="35"/>
  <c r="H19" i="35"/>
  <c r="H18" i="35"/>
  <c r="H17" i="35"/>
  <c r="H25" i="35" s="1"/>
  <c r="H15" i="35"/>
  <c r="H14" i="35"/>
  <c r="H13" i="35"/>
  <c r="H11" i="35"/>
  <c r="H10" i="35"/>
  <c r="H9" i="35"/>
  <c r="H8" i="35"/>
  <c r="H7" i="35"/>
  <c r="H16" i="35" s="1"/>
  <c r="H28" i="34"/>
  <c r="H24" i="34"/>
  <c r="H23" i="34"/>
  <c r="H22" i="34"/>
  <c r="H21" i="34"/>
  <c r="H20" i="34"/>
  <c r="H19" i="34"/>
  <c r="H18" i="34"/>
  <c r="H17" i="34"/>
  <c r="H25" i="34" s="1"/>
  <c r="H16" i="34"/>
  <c r="H30" i="34" s="1"/>
  <c r="H15" i="34"/>
  <c r="H14" i="34"/>
  <c r="H13" i="34"/>
  <c r="H11" i="34"/>
  <c r="H10" i="34"/>
  <c r="H9" i="34"/>
  <c r="H8" i="34"/>
  <c r="H7" i="34"/>
  <c r="H28" i="33"/>
  <c r="H24" i="33"/>
  <c r="H23" i="33"/>
  <c r="H22" i="33"/>
  <c r="H21" i="33"/>
  <c r="H20" i="33"/>
  <c r="H19" i="33"/>
  <c r="H18" i="33"/>
  <c r="H17" i="33"/>
  <c r="H25" i="33" s="1"/>
  <c r="H15" i="33"/>
  <c r="H14" i="33"/>
  <c r="H13" i="33"/>
  <c r="H11" i="33"/>
  <c r="H10" i="33"/>
  <c r="H9" i="33"/>
  <c r="H8" i="33"/>
  <c r="H7" i="33"/>
  <c r="H16" i="33" s="1"/>
  <c r="H28" i="32"/>
  <c r="H24" i="32"/>
  <c r="H23" i="32"/>
  <c r="H22" i="32"/>
  <c r="H21" i="32"/>
  <c r="H20" i="32"/>
  <c r="H19" i="32"/>
  <c r="H18" i="32"/>
  <c r="H17" i="32"/>
  <c r="H25" i="32" s="1"/>
  <c r="H15" i="32"/>
  <c r="H14" i="32"/>
  <c r="H13" i="32"/>
  <c r="H11" i="32"/>
  <c r="H10" i="32"/>
  <c r="H9" i="32"/>
  <c r="H8" i="32"/>
  <c r="H7" i="32"/>
  <c r="H16" i="32" s="1"/>
  <c r="H28" i="31"/>
  <c r="H25" i="31"/>
  <c r="H24" i="31"/>
  <c r="H23" i="31"/>
  <c r="H22" i="31"/>
  <c r="H21" i="31"/>
  <c r="H20" i="31"/>
  <c r="H19" i="31"/>
  <c r="H18" i="31"/>
  <c r="H17" i="31"/>
  <c r="H15" i="31"/>
  <c r="H14" i="31"/>
  <c r="H13" i="31"/>
  <c r="H11" i="31"/>
  <c r="H10" i="31"/>
  <c r="H9" i="31"/>
  <c r="H8" i="31"/>
  <c r="H7" i="31"/>
  <c r="H16" i="31" s="1"/>
  <c r="H28" i="30"/>
  <c r="H24" i="30"/>
  <c r="H25" i="30" s="1"/>
  <c r="H23" i="30"/>
  <c r="H22" i="30"/>
  <c r="H21" i="30"/>
  <c r="H20" i="30"/>
  <c r="H19" i="30"/>
  <c r="H18" i="30"/>
  <c r="H17" i="30"/>
  <c r="H15" i="30"/>
  <c r="H14" i="30"/>
  <c r="H13" i="30"/>
  <c r="H11" i="30"/>
  <c r="H10" i="30"/>
  <c r="H9" i="30"/>
  <c r="H8" i="30"/>
  <c r="H7" i="30"/>
  <c r="H16" i="30" s="1"/>
  <c r="H28" i="29"/>
  <c r="H24" i="29"/>
  <c r="H23" i="29"/>
  <c r="H25" i="29" s="1"/>
  <c r="H22" i="29"/>
  <c r="H21" i="29"/>
  <c r="H20" i="29"/>
  <c r="H19" i="29"/>
  <c r="H18" i="29"/>
  <c r="H17" i="29"/>
  <c r="H15" i="29"/>
  <c r="H14" i="29"/>
  <c r="H13" i="29"/>
  <c r="H11" i="29"/>
  <c r="H10" i="29"/>
  <c r="H9" i="29"/>
  <c r="H8" i="29"/>
  <c r="H7" i="29"/>
  <c r="H16" i="29" s="1"/>
  <c r="H28" i="28"/>
  <c r="H24" i="28"/>
  <c r="H23" i="28"/>
  <c r="H22" i="28"/>
  <c r="H21" i="28"/>
  <c r="H20" i="28"/>
  <c r="H19" i="28"/>
  <c r="H18" i="28"/>
  <c r="H17" i="28"/>
  <c r="H25" i="28" s="1"/>
  <c r="H15" i="28"/>
  <c r="H14" i="28"/>
  <c r="H13" i="28"/>
  <c r="H11" i="28"/>
  <c r="H10" i="28"/>
  <c r="H9" i="28"/>
  <c r="H8" i="28"/>
  <c r="H7" i="28"/>
  <c r="H16" i="28" s="1"/>
  <c r="H28" i="27"/>
  <c r="H24" i="27"/>
  <c r="H23" i="27"/>
  <c r="H22" i="27"/>
  <c r="H21" i="27"/>
  <c r="H20" i="27"/>
  <c r="H19" i="27"/>
  <c r="H18" i="27"/>
  <c r="H17" i="27"/>
  <c r="H25" i="27" s="1"/>
  <c r="H15" i="27"/>
  <c r="H14" i="27"/>
  <c r="H13" i="27"/>
  <c r="H11" i="27"/>
  <c r="H10" i="27"/>
  <c r="H9" i="27"/>
  <c r="H8" i="27"/>
  <c r="H7" i="27"/>
  <c r="H16" i="27" s="1"/>
  <c r="H28" i="26"/>
  <c r="H24" i="26"/>
  <c r="H23" i="26"/>
  <c r="H22" i="26"/>
  <c r="H21" i="26"/>
  <c r="H20" i="26"/>
  <c r="H19" i="26"/>
  <c r="H18" i="26"/>
  <c r="H17" i="26"/>
  <c r="H25" i="26" s="1"/>
  <c r="H15" i="26"/>
  <c r="H14" i="26"/>
  <c r="H13" i="26"/>
  <c r="H11" i="26"/>
  <c r="H10" i="26"/>
  <c r="H9" i="26"/>
  <c r="H8" i="26"/>
  <c r="H7" i="26"/>
  <c r="H16" i="26" s="1"/>
  <c r="H28" i="25"/>
  <c r="H24" i="25"/>
  <c r="H23" i="25"/>
  <c r="H22" i="25"/>
  <c r="H21" i="25"/>
  <c r="H20" i="25"/>
  <c r="H19" i="25"/>
  <c r="H18" i="25"/>
  <c r="H17" i="25"/>
  <c r="H25" i="25" s="1"/>
  <c r="H15" i="25"/>
  <c r="H14" i="25"/>
  <c r="H13" i="25"/>
  <c r="H11" i="25"/>
  <c r="H10" i="25"/>
  <c r="H9" i="25"/>
  <c r="H8" i="25"/>
  <c r="H7" i="25"/>
  <c r="H16" i="25" s="1"/>
  <c r="H28" i="24"/>
  <c r="H24" i="24"/>
  <c r="H23" i="24"/>
  <c r="H22" i="24"/>
  <c r="H21" i="24"/>
  <c r="H20" i="24"/>
  <c r="H19" i="24"/>
  <c r="H18" i="24"/>
  <c r="H17" i="24"/>
  <c r="H25" i="24" s="1"/>
  <c r="H15" i="24"/>
  <c r="H14" i="24"/>
  <c r="H13" i="24"/>
  <c r="H11" i="24"/>
  <c r="H10" i="24"/>
  <c r="H9" i="24"/>
  <c r="H8" i="24"/>
  <c r="H7" i="24"/>
  <c r="H16" i="24" s="1"/>
  <c r="H28" i="23"/>
  <c r="H25" i="23"/>
  <c r="H24" i="23"/>
  <c r="H23" i="23"/>
  <c r="H22" i="23"/>
  <c r="H21" i="23"/>
  <c r="H20" i="23"/>
  <c r="H19" i="23"/>
  <c r="H18" i="23"/>
  <c r="H17" i="23"/>
  <c r="H15" i="23"/>
  <c r="H14" i="23"/>
  <c r="H13" i="23"/>
  <c r="H11" i="23"/>
  <c r="H10" i="23"/>
  <c r="H9" i="23"/>
  <c r="H8" i="23"/>
  <c r="H7" i="23"/>
  <c r="H16" i="23" s="1"/>
  <c r="H28" i="22"/>
  <c r="H24" i="22"/>
  <c r="H25" i="22" s="1"/>
  <c r="H23" i="22"/>
  <c r="H22" i="22"/>
  <c r="H21" i="22"/>
  <c r="H20" i="22"/>
  <c r="H19" i="22"/>
  <c r="H18" i="22"/>
  <c r="H17" i="22"/>
  <c r="H15" i="22"/>
  <c r="H14" i="22"/>
  <c r="H13" i="22"/>
  <c r="H11" i="22"/>
  <c r="H10" i="22"/>
  <c r="H9" i="22"/>
  <c r="H8" i="22"/>
  <c r="H7" i="22"/>
  <c r="H16" i="22" s="1"/>
  <c r="H28" i="21"/>
  <c r="H24" i="21"/>
  <c r="H23" i="21"/>
  <c r="H25" i="21" s="1"/>
  <c r="H22" i="21"/>
  <c r="H21" i="21"/>
  <c r="H20" i="21"/>
  <c r="H19" i="21"/>
  <c r="H18" i="21"/>
  <c r="H17" i="21"/>
  <c r="H15" i="21"/>
  <c r="H14" i="21"/>
  <c r="H13" i="21"/>
  <c r="H11" i="21"/>
  <c r="H10" i="21"/>
  <c r="H9" i="21"/>
  <c r="H8" i="21"/>
  <c r="H7" i="21"/>
  <c r="H16" i="21" s="1"/>
  <c r="H28" i="20"/>
  <c r="H24" i="20"/>
  <c r="H23" i="20"/>
  <c r="H22" i="20"/>
  <c r="H25" i="20" s="1"/>
  <c r="H21" i="20"/>
  <c r="H20" i="20"/>
  <c r="H19" i="20"/>
  <c r="H18" i="20"/>
  <c r="H17" i="20"/>
  <c r="H15" i="20"/>
  <c r="H14" i="20"/>
  <c r="H13" i="20"/>
  <c r="H11" i="20"/>
  <c r="H10" i="20"/>
  <c r="H9" i="20"/>
  <c r="H8" i="20"/>
  <c r="H7" i="20"/>
  <c r="H16" i="20" s="1"/>
  <c r="H28" i="18"/>
  <c r="H24" i="18"/>
  <c r="H23" i="18"/>
  <c r="H22" i="18"/>
  <c r="H21" i="18"/>
  <c r="H20" i="18"/>
  <c r="H19" i="18"/>
  <c r="H18" i="18"/>
  <c r="H17" i="18"/>
  <c r="H25" i="18" s="1"/>
  <c r="H15" i="18"/>
  <c r="H14" i="18"/>
  <c r="H13" i="18"/>
  <c r="H11" i="18"/>
  <c r="H10" i="18"/>
  <c r="H9" i="18"/>
  <c r="H8" i="18"/>
  <c r="H7" i="18"/>
  <c r="H16" i="18" s="1"/>
  <c r="H28" i="16"/>
  <c r="H24" i="16"/>
  <c r="H23" i="16"/>
  <c r="H22" i="16"/>
  <c r="H21" i="16"/>
  <c r="H20" i="16"/>
  <c r="H19" i="16"/>
  <c r="H18" i="16"/>
  <c r="H17" i="16"/>
  <c r="H25" i="16" s="1"/>
  <c r="H15" i="16"/>
  <c r="H14" i="16"/>
  <c r="H13" i="16"/>
  <c r="H11" i="16"/>
  <c r="H10" i="16"/>
  <c r="H9" i="16"/>
  <c r="H8" i="16"/>
  <c r="H7" i="16"/>
  <c r="H16" i="16" s="1"/>
  <c r="H28" i="15"/>
  <c r="H24" i="15"/>
  <c r="H23" i="15"/>
  <c r="H22" i="15"/>
  <c r="H21" i="15"/>
  <c r="H20" i="15"/>
  <c r="H19" i="15"/>
  <c r="H18" i="15"/>
  <c r="H17" i="15"/>
  <c r="H25" i="15" s="1"/>
  <c r="H15" i="15"/>
  <c r="H14" i="15"/>
  <c r="H13" i="15"/>
  <c r="H11" i="15"/>
  <c r="H10" i="15"/>
  <c r="H9" i="15"/>
  <c r="H8" i="15"/>
  <c r="H7" i="15"/>
  <c r="H16" i="15" s="1"/>
  <c r="H28" i="14"/>
  <c r="H24" i="14"/>
  <c r="H23" i="14"/>
  <c r="H22" i="14"/>
  <c r="H21" i="14"/>
  <c r="H20" i="14"/>
  <c r="H19" i="14"/>
  <c r="H18" i="14"/>
  <c r="H17" i="14"/>
  <c r="H25" i="14" s="1"/>
  <c r="H15" i="14"/>
  <c r="H14" i="14"/>
  <c r="H13" i="14"/>
  <c r="H11" i="14"/>
  <c r="H10" i="14"/>
  <c r="H9" i="14"/>
  <c r="H8" i="14"/>
  <c r="H7" i="14"/>
  <c r="H16" i="14" s="1"/>
  <c r="D15" i="1"/>
  <c r="D14" i="1"/>
  <c r="H28" i="2"/>
  <c r="H30" i="31" l="1"/>
  <c r="H31" i="31"/>
  <c r="H31" i="33"/>
  <c r="H30" i="33"/>
  <c r="H31" i="35"/>
  <c r="H30" i="35"/>
  <c r="H30" i="30"/>
  <c r="H31" i="30"/>
  <c r="H31" i="32"/>
  <c r="H30" i="32"/>
  <c r="H31" i="29"/>
  <c r="H30" i="29"/>
  <c r="H31" i="34"/>
  <c r="H31" i="28"/>
  <c r="H30" i="28"/>
  <c r="H31" i="27"/>
  <c r="H30" i="27"/>
  <c r="H31" i="21"/>
  <c r="H30" i="21"/>
  <c r="H31" i="23"/>
  <c r="H30" i="23"/>
  <c r="H31" i="25"/>
  <c r="H30" i="25"/>
  <c r="H30" i="26"/>
  <c r="H31" i="26"/>
  <c r="H30" i="24"/>
  <c r="H31" i="24"/>
  <c r="H31" i="22"/>
  <c r="H30" i="22"/>
  <c r="H31" i="20"/>
  <c r="H30" i="20"/>
  <c r="H30" i="18"/>
  <c r="H31" i="18"/>
  <c r="H30" i="16"/>
  <c r="H31" i="16"/>
  <c r="H31" i="15"/>
  <c r="H30" i="15"/>
  <c r="H30" i="14"/>
  <c r="H31" i="14"/>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<sst xmlns="http://schemas.openxmlformats.org/spreadsheetml/2006/main" count="1110" uniqueCount="118">
  <si>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</si>
  <si>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</si>
  <si>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</si>
  <si>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</si>
  <si>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</si>
  <si>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</si>
  <si>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</si>
  <si>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</si>
  <si>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</si>
  <si>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</si>
  <si>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</si>
  <si>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</si>
  <si>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</si>
  <si>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</si>
  <si>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</si>
  <si>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</si>
  <si>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</si>
  <si>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</si>
  <si>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</si>
  <si>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</si>
  <si>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</si>
  <si>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</si>
  <si>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</si>
  <si>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</si>
  <si>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</si>
  <si>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</si>
  <si>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</si>
  <si>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</si>
  <si>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</si>
  <si>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</si>
  <si>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</si>
  <si>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</si>
  <si>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</si>
  <si>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</si>
  <si>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</si>
  <si>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</si>
  <si>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</si>
  <si>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</si>
  <si>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</si>
  <si>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</si>
  <si>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</si>
  <si>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</si>
  <si>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</si>
  <si>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</si>
  <si>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</si>
  <si>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</si>
  <si>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</si>
  <si>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</si>
  <si>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</si>
  <si>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</si>
  <si>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</si>
  <si>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</si>
  <si>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</si>
  <si>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</si>
  <si>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</si>
  <si>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</si>
  <si>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</si>
  <si>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</si>
  <si>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</si>
  <si>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Clyde</t>
  </si>
  <si>
    <t>21 Pearl Dr.</t>
  </si>
  <si>
    <t>*Include Vacant Adjacent Parcel 8637-82-5657</t>
  </si>
  <si>
    <t>64 Suttles St</t>
  </si>
  <si>
    <t>81 Kims Ct</t>
  </si>
  <si>
    <t>87 Levi St</t>
  </si>
  <si>
    <t>Waynesville</t>
  </si>
  <si>
    <t>3019 Broad St</t>
  </si>
  <si>
    <t>3178 Broad St</t>
  </si>
  <si>
    <t>*Include Vacant Adjacent Parcel 8637-62-0205</t>
  </si>
  <si>
    <t>3200 Broad St</t>
  </si>
  <si>
    <t>3463 Broad St</t>
  </si>
  <si>
    <t>3470 Broad St</t>
  </si>
  <si>
    <t>3647 Broad St</t>
  </si>
  <si>
    <t>3685 Broad St</t>
  </si>
  <si>
    <t>28 Rebe St</t>
  </si>
  <si>
    <t>21 Riverbend Rd</t>
  </si>
  <si>
    <t>Canton</t>
  </si>
  <si>
    <t>43 Conley St</t>
  </si>
  <si>
    <t>49 Levi St</t>
  </si>
  <si>
    <t>50 Joyce St</t>
  </si>
  <si>
    <t>119 Spruce St</t>
  </si>
  <si>
    <t>449 Little East Fork Road</t>
  </si>
  <si>
    <t>2330 Old Clyde Rd</t>
  </si>
  <si>
    <t>3414 Broad St</t>
  </si>
  <si>
    <t>3433 Broad St</t>
  </si>
  <si>
    <t>3730 Broad St</t>
  </si>
  <si>
    <t>11738 Cruso Rd</t>
  </si>
  <si>
    <t>Tiny home 28'x14'</t>
  </si>
  <si>
    <t>Grade / Seed (Basement)</t>
  </si>
  <si>
    <t>Shed 12'x12'</t>
  </si>
  <si>
    <t xml:space="preserve">UST (Oil, Unknown Size) / Other Clearance </t>
  </si>
  <si>
    <t xml:space="preserve">Grade / Seed </t>
  </si>
  <si>
    <t>Grade / Seed (Slab on Grade)</t>
  </si>
  <si>
    <t>Shed 25'x 12'</t>
  </si>
  <si>
    <t xml:space="preserve">UST (Oil, 275 Gal) / Other Clearance </t>
  </si>
  <si>
    <t xml:space="preserve">UST (Oil, 500 Gal) / Other Clearance </t>
  </si>
  <si>
    <t>Carport 18'x20'</t>
  </si>
  <si>
    <t>Shed 10'x15'</t>
  </si>
  <si>
    <t>Detached Garage 24'x32'</t>
  </si>
  <si>
    <t>Detached Garage 24'x24'</t>
  </si>
  <si>
    <t>Detached Garage 33'x40'</t>
  </si>
  <si>
    <t>Detached Garage 28'x28'</t>
  </si>
  <si>
    <t>Shed</t>
  </si>
  <si>
    <t>UST (Propane, Unk. Size) / Other Clearance</t>
  </si>
  <si>
    <t>UST (Oil, Unknown Size) / Other Clearance</t>
  </si>
  <si>
    <t>Shed 12'x10'</t>
  </si>
  <si>
    <t>Shed 20'x20'</t>
  </si>
  <si>
    <t>Shed 14'x8'</t>
  </si>
  <si>
    <t>Shed 11'x10'</t>
  </si>
  <si>
    <t>Shed 10'x16'</t>
  </si>
  <si>
    <t>Carport 26'x30'</t>
  </si>
  <si>
    <t>Shed/Deck 8'x20'</t>
  </si>
  <si>
    <t>Detached Garage/Apt 28'x20'</t>
  </si>
  <si>
    <t>Detached Garage/Apt 23'x20'</t>
  </si>
  <si>
    <t>Detached Garage 12'x28'</t>
  </si>
  <si>
    <t>Garage 34'x26'</t>
  </si>
  <si>
    <t>Deck 16'x18'</t>
  </si>
  <si>
    <t>45 Lakeview 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</si>
</sst>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15"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XFD32"/>
  <sheetViews>
    <sheetView showGridLines="0" showRowColHeaders="0" tabSelected="1"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94" t="s">
        <v>9</v>
      </c>
      <c r="D2" s="94"/>
    </row>
    <row r="3" spans="2:12 16384:16384" ht="19.899999999999999" customHeight="1" x14ac:dyDescent="0.25">
      <c r="C3" s="93" t="s">
        <v>10</v>
      </c>
      <c r="D3" s="93"/>
    </row>
    <row r="4" spans="2:12 16384:16384" ht="15" customHeight="1" thickBot="1" x14ac:dyDescent="0.3">
      <c r="C4" s="2"/>
    </row>
    <row r="5" spans="2:12 16384:16384" s="3" customFormat="1" ht="25.15" customHeight="1" thickTop="1" x14ac:dyDescent="0.25">
      <c r="B5" s="100" t="s">
        <v>30</v>
      </c>
      <c r="C5" s="101"/>
      <c r="D5" s="102"/>
      <c r="F5" s="4"/>
      <c r="G5" s="4"/>
      <c r="I5" s="5"/>
      <c r="K5" s="5"/>
      <c r="L5" s="4"/>
    </row>
    <row r="6" spans="2:12 16384:16384" ht="19.899999999999999" customHeight="1" x14ac:dyDescent="0.25">
      <c r="B6" s="14" t="s">
        <v>7</v>
      </c>
      <c r="C6" s="95"/>
      <c r="D6" s="96"/>
      <c r="J6" s="2"/>
      <c r="K6" s="2"/>
    </row>
    <row r="7" spans="2:12 16384:16384" ht="19.899999999999999" customHeight="1" x14ac:dyDescent="0.25">
      <c r="B7" s="15" t="s">
        <v>3</v>
      </c>
      <c r="C7" s="97"/>
      <c r="D7" s="96"/>
      <c r="J7" s="2"/>
      <c r="K7" s="2"/>
    </row>
    <row r="8" spans="2:12 16384:16384" ht="19.899999999999999" customHeight="1" x14ac:dyDescent="0.25">
      <c r="B8" s="15" t="s">
        <v>4</v>
      </c>
      <c r="C8" s="98"/>
      <c r="D8" s="99"/>
      <c r="K8" s="2"/>
    </row>
    <row r="9" spans="2:12 16384:16384" ht="15" customHeight="1" x14ac:dyDescent="0.25">
      <c r="B9" s="66"/>
      <c r="C9" s="67"/>
      <c r="D9" s="68"/>
      <c r="J9" s="2"/>
      <c r="K9" s="2"/>
    </row>
    <row r="10" spans="2:12 16384:16384" ht="19.899999999999999" customHeight="1" x14ac:dyDescent="0.25">
      <c r="B10" s="77" t="s">
        <v>2</v>
      </c>
      <c r="C10" s="78"/>
      <c r="D10" s="79"/>
    </row>
    <row r="11" spans="2:12 16384:16384" ht="19.899999999999999" customHeight="1" x14ac:dyDescent="0.25">
      <c r="B11" s="71" t="s">
        <v>0</v>
      </c>
      <c r="C11" s="72"/>
      <c r="D11" s="16" t="s">
        <v>5</v>
      </c>
    </row>
    <row r="12" spans="2:12 16384:16384" ht="19.899999999999999" customHeight="1" x14ac:dyDescent="0.25">
      <c r="B12" s="73" t="s">
        <v>56</v>
      </c>
      <c r="C12" s="74"/>
      <c r="D12" s="17">
        <f>SUM('REF-SHEET2-DONOTMOVE:REF-LASTSHEET-DONOTMOVE'!H16)</f>
        <v>0</v>
      </c>
    </row>
    <row r="13" spans="2:12 16384:16384" ht="19.899999999999999" customHeight="1" x14ac:dyDescent="0.25">
      <c r="B13" s="73" t="s">
        <v>31</v>
      </c>
      <c r="C13" s="74"/>
      <c r="D13" s="17">
        <f>SUM('REF-SHEET2-DONOTMOVE:REF-LASTSHEET-DONOTMOVE'!H25)</f>
        <v>0</v>
      </c>
      <c r="I13" s="6"/>
      <c r="J13" s="6"/>
    </row>
    <row r="14" spans="2:12 16384:16384" ht="19.899999999999999" customHeight="1" x14ac:dyDescent="0.25">
      <c r="B14" s="73" t="s">
        <v>54</v>
      </c>
      <c r="C14" s="74"/>
      <c r="D14" s="17">
        <f>SUM('REF-SHEET2-DONOTMOVE:REF-LASTSHEET-DONOTMOVE'!H26)</f>
        <v>0</v>
      </c>
      <c r="I14" s="6"/>
      <c r="J14" s="6"/>
    </row>
    <row r="15" spans="2:12 16384:16384" ht="19.899999999999999" customHeight="1" x14ac:dyDescent="0.25">
      <c r="B15" s="73" t="s">
        <v>55</v>
      </c>
      <c r="C15" s="74"/>
      <c r="D15" s="17">
        <f>SUM('REF-SHEET2-DONOTMOVE:REF-LASTSHEET-DONOTMOVE'!H27)</f>
        <v>0</v>
      </c>
    </row>
    <row r="16" spans="2:12 16384:16384" ht="19.899999999999999" customHeight="1" x14ac:dyDescent="0.25">
      <c r="B16" s="75" t="s">
        <v>1</v>
      </c>
      <c r="C16" s="76"/>
      <c r="D16" s="18">
        <f>SUM(D12:D15)</f>
        <v>0</v>
      </c>
      <c r="I16" s="6"/>
      <c r="J16" s="6"/>
      <c r="XFD16" s="7"/>
    </row>
    <row r="17" spans="2:10 16384:16384" ht="19.899999999999999" customHeight="1" x14ac:dyDescent="0.25">
      <c r="B17" s="103"/>
      <c r="C17" s="104"/>
      <c r="D17" s="19"/>
      <c r="I17" s="6"/>
      <c r="J17" s="6"/>
      <c r="XFD17" s="7"/>
    </row>
    <row r="18" spans="2:10 16384:16384" ht="19.899999999999999" customHeight="1" x14ac:dyDescent="0.25">
      <c r="B18" s="85" t="s">
        <v>29</v>
      </c>
      <c r="C18" s="86"/>
      <c r="D18" s="20"/>
      <c r="I18" s="6"/>
      <c r="J18" s="6"/>
      <c r="XFD18" s="7"/>
    </row>
    <row r="19" spans="2:10 16384:16384" ht="20.100000000000001" customHeight="1" x14ac:dyDescent="0.25">
      <c r="B19" s="69"/>
      <c r="C19" s="70"/>
      <c r="D19" s="21"/>
      <c r="XFD19" s="7"/>
    </row>
    <row r="20" spans="2:10 16384:16384" s="8" customFormat="1" ht="19.899999999999999" customHeight="1" x14ac:dyDescent="0.25">
      <c r="B20" s="22" t="s">
        <v>6</v>
      </c>
      <c r="C20" s="80" t="s">
        <v>19</v>
      </c>
      <c r="D20" s="81"/>
      <c r="XFD20" s="9"/>
    </row>
    <row r="21" spans="2:10 16384:16384" s="8" customFormat="1" x14ac:dyDescent="0.25">
      <c r="B21" s="82" t="s">
        <v>20</v>
      </c>
      <c r="C21" s="83"/>
      <c r="D21" s="84"/>
      <c r="XFD21" s="9"/>
    </row>
    <row r="22" spans="2:10 16384:16384" s="8" customFormat="1" ht="24.95" customHeight="1" x14ac:dyDescent="0.25">
      <c r="B22" s="82" t="s">
        <v>24</v>
      </c>
      <c r="C22" s="83"/>
      <c r="D22" s="84"/>
      <c r="XFD22" s="9"/>
    </row>
    <row r="23" spans="2:10 16384:16384" s="8" customFormat="1" x14ac:dyDescent="0.25">
      <c r="B23" s="82" t="s">
        <v>21</v>
      </c>
      <c r="C23" s="83"/>
      <c r="D23" s="84"/>
      <c r="XFD23" s="9"/>
    </row>
    <row r="24" spans="2:10 16384:16384" s="8" customFormat="1" ht="45" customHeight="1" x14ac:dyDescent="0.25">
      <c r="B24" s="105" t="s">
        <v>57</v>
      </c>
      <c r="C24" s="106"/>
      <c r="D24" s="107"/>
      <c r="XFD24" s="9"/>
    </row>
    <row r="25" spans="2:10 16384:16384" s="8" customFormat="1" ht="15" customHeight="1" x14ac:dyDescent="0.25">
      <c r="B25" s="105" t="s">
        <v>52</v>
      </c>
      <c r="C25" s="106"/>
      <c r="D25" s="107"/>
      <c r="XFD25" s="9"/>
    </row>
    <row r="26" spans="2:10 16384:16384" s="8" customFormat="1" ht="24.95" customHeight="1" x14ac:dyDescent="0.25">
      <c r="B26" s="82" t="s">
        <v>26</v>
      </c>
      <c r="C26" s="83"/>
      <c r="D26" s="84"/>
      <c r="XFD26" s="9"/>
    </row>
    <row r="27" spans="2:10 16384:16384" s="8" customFormat="1" ht="35.1" customHeight="1" thickBot="1" x14ac:dyDescent="0.3">
      <c r="B27" s="90" t="s">
        <v>27</v>
      </c>
      <c r="C27" s="91"/>
      <c r="D27" s="92"/>
      <c r="XFD27" s="9"/>
    </row>
    <row r="28" spans="2:10 16384:16384" s="8" customFormat="1" ht="35.1" customHeight="1" thickTop="1" x14ac:dyDescent="0.25">
      <c r="B28" s="87" t="s">
        <v>53</v>
      </c>
      <c r="C28" s="88"/>
      <c r="D28" s="89"/>
      <c r="XFD28" s="9"/>
    </row>
    <row r="29" spans="2:10 16384:16384" s="8" customFormat="1" ht="65.099999999999994" customHeight="1" thickBot="1" x14ac:dyDescent="0.3">
      <c r="B29" s="63" t="s">
        <v>28</v>
      </c>
      <c r="C29" s="64"/>
      <c r="D29" s="65"/>
      <c r="XFD29" s="9"/>
    </row>
    <row r="30" spans="2:10 16384:16384" ht="15.75" thickTop="1" x14ac:dyDescent="0.25"/>
    <row r="31" spans="2:10 16384:16384" x14ac:dyDescent="0.25"/>
    <row r="32" spans="2:10 16384:16384" x14ac:dyDescent="0.25"/>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sheetPr codeName="Sheet2"/>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codeName="Sheet3">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60</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91</v>
      </c>
      <c r="D21" s="115"/>
      <c r="E21" s="10"/>
      <c r="F21" s="11"/>
      <c r="G21" s="13"/>
      <c r="H21" s="48">
        <f t="shared" si="2"/>
        <v>0</v>
      </c>
    </row>
    <row r="22" spans="2:9" ht="15" customHeight="1" x14ac:dyDescent="0.25">
      <c r="B22" s="116"/>
      <c r="C22" s="59" t="s">
        <v>45</v>
      </c>
      <c r="D22" s="12" t="s">
        <v>87</v>
      </c>
      <c r="E22" s="10"/>
      <c r="F22" s="11"/>
      <c r="G22" s="13"/>
      <c r="H22" s="48">
        <f t="shared" si="2"/>
        <v>0</v>
      </c>
    </row>
    <row r="23" spans="2:9" ht="15" customHeight="1" x14ac:dyDescent="0.25">
      <c r="B23" s="116"/>
      <c r="C23" s="59" t="s">
        <v>45</v>
      </c>
      <c r="D23" s="12" t="s">
        <v>111</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C10:D10"/>
    <mergeCell ref="C7:D7"/>
    <mergeCell ref="C8:D8"/>
    <mergeCell ref="C9:D9"/>
    <mergeCell ref="B2:H2"/>
    <mergeCell ref="F3:H3"/>
    <mergeCell ref="F4:H4"/>
    <mergeCell ref="C3:D3"/>
    <mergeCell ref="C4:D4"/>
    <mergeCell ref="B26:B27"/>
    <mergeCell ref="C26:D26"/>
    <mergeCell ref="C27:D27"/>
    <mergeCell ref="C11:D11"/>
    <mergeCell ref="C19:D19"/>
    <mergeCell ref="C18:D18"/>
    <mergeCell ref="C20:D20"/>
    <mergeCell ref="B17:B24"/>
    <mergeCell ref="C17:D17"/>
    <mergeCell ref="C21:D21"/>
    <mergeCell ref="B7:B15"/>
    <mergeCell ref="C12:D12"/>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DA6E6-3DF8-42ED-B20E-C726C1E3C755}">
  <sheetPr>
    <pageSetUpPr fitToPage="1"/>
  </sheetPr>
  <dimension ref="A1:I37"/>
  <sheetViews>
    <sheetView showGridLines="0" showRowColHeaders="0" zoomScale="80" zoomScaleNormal="80" zoomScaleSheetLayoutView="100" workbookViewId="0">
      <selection activeCell="G5" sqref="G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117</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t="s">
        <v>61</v>
      </c>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91</v>
      </c>
      <c r="D21" s="115"/>
      <c r="E21" s="10"/>
      <c r="F21" s="11"/>
      <c r="G21" s="13"/>
      <c r="H21" s="48">
        <f t="shared" si="2"/>
        <v>0</v>
      </c>
    </row>
    <row r="22" spans="2:9" ht="15" customHeight="1" x14ac:dyDescent="0.25">
      <c r="B22" s="116"/>
      <c r="C22" s="59" t="s">
        <v>45</v>
      </c>
      <c r="D22" s="12" t="s">
        <v>87</v>
      </c>
      <c r="E22" s="10"/>
      <c r="F22" s="11"/>
      <c r="G22" s="13"/>
      <c r="H22" s="48">
        <f t="shared" si="2"/>
        <v>0</v>
      </c>
    </row>
    <row r="23" spans="2:9" ht="15" customHeight="1" x14ac:dyDescent="0.25">
      <c r="B23" s="116"/>
      <c r="C23" s="59" t="s">
        <v>45</v>
      </c>
      <c r="D23" s="12" t="s">
        <v>111</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86B9A-736A-40D6-A186-0CB569FAE422}">
  <sheetPr codeName="Sheet5">
    <pageSetUpPr fitToPage="1"/>
  </sheetPr>
  <dimension ref="A1:I37"/>
  <sheetViews>
    <sheetView showGridLines="0" showRowColHeaders="0" zoomScale="80" zoomScaleNormal="80" zoomScaleSheetLayoutView="100" workbookViewId="0">
      <selection activeCell="B2" activeCellId="1" sqref="C20:D20 B2:H6"/>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62</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90</v>
      </c>
      <c r="D20" s="115"/>
      <c r="E20" s="10"/>
      <c r="F20" s="11"/>
      <c r="G20" s="10"/>
      <c r="H20" s="48">
        <f t="shared" si="2"/>
        <v>0</v>
      </c>
    </row>
    <row r="21" spans="2:9" ht="15" customHeight="1" x14ac:dyDescent="0.25">
      <c r="B21" s="116"/>
      <c r="C21" s="113" t="s">
        <v>91</v>
      </c>
      <c r="D21" s="115"/>
      <c r="E21" s="10"/>
      <c r="F21" s="11"/>
      <c r="G21" s="13"/>
      <c r="H21" s="48">
        <f t="shared" si="2"/>
        <v>0</v>
      </c>
    </row>
    <row r="22" spans="2:9" ht="15" customHeight="1" x14ac:dyDescent="0.25">
      <c r="B22" s="116"/>
      <c r="C22" s="59" t="s">
        <v>45</v>
      </c>
      <c r="D22" s="12" t="s">
        <v>98</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86139-4B7C-444B-B1BC-9352781ABA2A}">
  <sheetPr codeName="Sheet6">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63</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91</v>
      </c>
      <c r="D21" s="115"/>
      <c r="E21" s="10"/>
      <c r="F21" s="11"/>
      <c r="G21" s="13"/>
      <c r="H21" s="48">
        <f t="shared" si="2"/>
        <v>0</v>
      </c>
    </row>
    <row r="22" spans="2:9" ht="15" customHeight="1" x14ac:dyDescent="0.25">
      <c r="B22" s="116"/>
      <c r="C22" s="59" t="s">
        <v>45</v>
      </c>
      <c r="D22" s="12" t="s">
        <v>99</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175EE-1E38-4B00-9C8C-12A8CA1B869E}">
  <sheetPr codeName="Sheet7">
    <pageSetUpPr fitToPage="1"/>
  </sheetPr>
  <dimension ref="A1:I37"/>
  <sheetViews>
    <sheetView showGridLines="0" showRowColHeaders="0" zoomScale="80" zoomScaleNormal="80" zoomScaleSheetLayoutView="100" workbookViewId="0">
      <selection activeCell="D24" sqref="D2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64</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25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F73A5-3206-435E-B653-D885FAA65891}">
  <sheetPr codeName="Sheet9">
    <pageSetUpPr fitToPage="1"/>
  </sheetPr>
  <dimension ref="A1:I37"/>
  <sheetViews>
    <sheetView showGridLines="0" showRowColHeaders="0" zoomScale="80" zoomScaleNormal="80" zoomScaleSheetLayoutView="100" workbookViewId="0">
      <selection activeCell="D24" sqref="D2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66</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93</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60635-CA23-4A8E-B8BC-C24FE08B6701}">
  <sheetPr>
    <pageSetUpPr fitToPage="1"/>
  </sheetPr>
  <dimension ref="A1:I37"/>
  <sheetViews>
    <sheetView showGridLines="0" showRowColHeaders="0" zoomScale="80" zoomScaleNormal="80" zoomScaleSheetLayoutView="100" workbookViewId="0">
      <selection activeCell="G5" sqref="G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67</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t="s">
        <v>68</v>
      </c>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93</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A10E7-2738-4078-95EC-1C05BA527079}">
  <sheetPr codeName="Sheet11">
    <pageSetUpPr fitToPage="1"/>
  </sheetPr>
  <dimension ref="A1:I37"/>
  <sheetViews>
    <sheetView showGridLines="0" showRowColHeaders="0"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69</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94</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100</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74F02-E658-479F-BB27-EA742ADF67AA}">
  <sheetPr codeName="Sheet12">
    <pageSetUpPr fitToPage="1"/>
  </sheetPr>
  <dimension ref="A1:I37"/>
  <sheetViews>
    <sheetView showGridLines="0" showRowColHeaders="0" zoomScale="80" zoomScaleNormal="80" zoomScaleSheetLayoutView="100" workbookViewId="0">
      <selection activeCell="C20" sqref="C20:D20"/>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70</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95</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101</v>
      </c>
      <c r="E22" s="10"/>
      <c r="F22" s="11"/>
      <c r="G22" s="13"/>
      <c r="H22" s="48">
        <f t="shared" si="2"/>
        <v>0</v>
      </c>
    </row>
    <row r="23" spans="2:9" ht="15" customHeight="1" x14ac:dyDescent="0.25">
      <c r="B23" s="116"/>
      <c r="C23" s="59" t="s">
        <v>45</v>
      </c>
      <c r="D23" s="12" t="s">
        <v>89</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7AC8A-9548-4660-AA07-413BE9765B7A}">
  <sheetPr codeName="Sheet13">
    <pageSetUpPr fitToPage="1"/>
  </sheetPr>
  <dimension ref="A1:I37"/>
  <sheetViews>
    <sheetView showGridLines="0" showRowColHeaders="0" topLeftCell="A3"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71</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113</v>
      </c>
      <c r="E22" s="10"/>
      <c r="F22" s="11"/>
      <c r="G22" s="13"/>
      <c r="H22" s="48">
        <f t="shared" si="2"/>
        <v>0</v>
      </c>
    </row>
    <row r="23" spans="2:9" ht="15" customHeight="1" x14ac:dyDescent="0.25">
      <c r="B23" s="116"/>
      <c r="C23" s="59" t="s">
        <v>45</v>
      </c>
      <c r="D23" s="12" t="s">
        <v>96</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30D7F-1241-4B60-9C12-8C2457FC4B82}">
  <sheetPr codeName="Sheet14">
    <pageSetUpPr fitToPage="1"/>
  </sheetPr>
  <dimension ref="A1:I37"/>
  <sheetViews>
    <sheetView showGridLines="0" showRowColHeaders="0" zoomScale="80" zoomScaleNormal="80" zoomScaleSheetLayoutView="100" workbookViewId="0">
      <selection activeCell="C20" sqref="C20:D20"/>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72</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103</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25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50FE2-B206-47C4-BD4C-A04261133D98}">
  <sheetPr codeName="Sheet15">
    <pageSetUpPr fitToPage="1"/>
  </sheetPr>
  <dimension ref="A1:I37"/>
  <sheetViews>
    <sheetView showGridLines="0" showRowColHeaders="0" topLeftCell="A3"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73</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25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4FD5C-8AE8-4137-AEA1-A1075DBA0E46}">
  <sheetPr codeName="Sheet16">
    <pageSetUpPr fitToPage="1"/>
  </sheetPr>
  <dimension ref="A1:I37"/>
  <sheetViews>
    <sheetView showGridLines="0" showRowColHeaders="0" zoomScale="85" zoomScaleNormal="85"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74</v>
      </c>
      <c r="G3" s="123"/>
      <c r="H3" s="124"/>
    </row>
    <row r="4" spans="2:8" ht="15" customHeight="1" x14ac:dyDescent="0.25">
      <c r="B4" s="36" t="s">
        <v>23</v>
      </c>
      <c r="C4" s="129">
        <v>19</v>
      </c>
      <c r="D4" s="130"/>
      <c r="E4" s="25" t="s">
        <v>11</v>
      </c>
      <c r="F4" s="125" t="s">
        <v>65</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97</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CE035-D70E-4AE0-80F9-13E460FE9A22}">
  <sheetPr codeName="Sheet17">
    <pageSetUpPr fitToPage="1"/>
  </sheetPr>
  <dimension ref="A1:I37"/>
  <sheetViews>
    <sheetView showGridLines="0" showRowColHeaders="0" topLeftCell="A3"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75</v>
      </c>
      <c r="G3" s="123"/>
      <c r="H3" s="124"/>
    </row>
    <row r="4" spans="2:8" ht="15" customHeight="1" x14ac:dyDescent="0.25">
      <c r="B4" s="36" t="s">
        <v>23</v>
      </c>
      <c r="C4" s="129">
        <v>19</v>
      </c>
      <c r="D4" s="130"/>
      <c r="E4" s="25" t="s">
        <v>11</v>
      </c>
      <c r="F4" s="125" t="s">
        <v>76</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92</v>
      </c>
      <c r="D21" s="115"/>
      <c r="E21" s="10"/>
      <c r="F21" s="11"/>
      <c r="G21" s="13"/>
      <c r="H21" s="48">
        <f t="shared" si="2"/>
        <v>0</v>
      </c>
    </row>
    <row r="22" spans="2:9" ht="15" customHeight="1" x14ac:dyDescent="0.25">
      <c r="B22" s="116"/>
      <c r="C22" s="59" t="s">
        <v>45</v>
      </c>
      <c r="D22" s="12" t="s">
        <v>102</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B77BE-9738-40E5-9D27-B27BC0DC2BDA}">
  <sheetPr codeName="Sheet18">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77</v>
      </c>
      <c r="G3" s="123"/>
      <c r="H3" s="124"/>
    </row>
    <row r="4" spans="2:8" ht="15" customHeight="1" x14ac:dyDescent="0.25">
      <c r="B4" s="36" t="s">
        <v>23</v>
      </c>
      <c r="C4" s="129">
        <v>19</v>
      </c>
      <c r="D4" s="130"/>
      <c r="E4" s="25" t="s">
        <v>11</v>
      </c>
      <c r="F4" s="125" t="s">
        <v>76</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25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78D35-599F-442B-914F-3490CB462860}">
  <sheetPr codeName="Sheet20">
    <pageSetUpPr fitToPage="1"/>
  </sheetPr>
  <dimension ref="A1:I37"/>
  <sheetViews>
    <sheetView showGridLines="0" showRowColHeaders="0"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78</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104</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105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2D527-E593-4D4C-8975-7AF8647CEF60}">
  <sheetPr codeName="Sheet21">
    <pageSetUpPr fitToPage="1"/>
  </sheetPr>
  <dimension ref="A1:I37"/>
  <sheetViews>
    <sheetView showGridLines="0" showRowColHeaders="0" zoomScale="80" zoomScaleNormal="80" zoomScaleSheetLayoutView="100" workbookViewId="0">
      <selection activeCell="F21" sqref="F21"/>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79</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106</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C3474-E77B-4BC8-9B79-D7A21E82FF1A}">
  <sheetPr codeName="Sheet22">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80</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107</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D7321-4344-483C-A0E7-9A287C0C6AE6}">
  <sheetPr codeName="Sheet23">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81</v>
      </c>
      <c r="G3" s="123"/>
      <c r="H3" s="124"/>
    </row>
    <row r="4" spans="2:8" ht="15" customHeight="1" x14ac:dyDescent="0.25">
      <c r="B4" s="36" t="s">
        <v>23</v>
      </c>
      <c r="C4" s="129">
        <v>19</v>
      </c>
      <c r="D4" s="130"/>
      <c r="E4" s="25" t="s">
        <v>11</v>
      </c>
      <c r="F4" s="125" t="s">
        <v>76</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108</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894B-FB8B-47D2-A920-D5EEC021EC00}">
  <sheetPr codeName="Sheet24">
    <pageSetUpPr fitToPage="1"/>
  </sheetPr>
  <dimension ref="A1:I37"/>
  <sheetViews>
    <sheetView showGridLines="0" showRowColHeaders="0" zoomScale="80" zoomScaleNormal="80" zoomScaleSheetLayoutView="100" workbookViewId="0">
      <selection activeCell="F21" sqref="F21"/>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82</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109</v>
      </c>
      <c r="E22" s="10"/>
      <c r="F22" s="11"/>
      <c r="G22" s="13"/>
      <c r="H22" s="48">
        <f t="shared" si="2"/>
        <v>0</v>
      </c>
    </row>
    <row r="23" spans="2:9" ht="15" customHeight="1" x14ac:dyDescent="0.25">
      <c r="B23" s="116"/>
      <c r="C23" s="59" t="s">
        <v>45</v>
      </c>
      <c r="D23" s="12" t="s">
        <v>110</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6886A-558E-4021-BE99-FB5045036661}">
  <sheetPr codeName="Sheet25">
    <pageSetUpPr fitToPage="1"/>
  </sheetPr>
  <dimension ref="A1:I37"/>
  <sheetViews>
    <sheetView showGridLines="0" showRowColHeaders="0" topLeftCell="A3" zoomScale="80" zoomScaleNormal="80" zoomScaleSheetLayoutView="100" workbookViewId="0">
      <selection activeCell="F20" sqref="F20"/>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83</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104</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112</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BA55A-235D-4E42-982C-9FE7CD45F323}">
  <sheetPr codeName="Sheet26">
    <pageSetUpPr fitToPage="1"/>
  </sheetPr>
  <dimension ref="A1:I37"/>
  <sheetViews>
    <sheetView showGridLines="0" showRowColHeaders="0" topLeftCell="A3"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84</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114</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48C5E-EFB2-496A-898D-8779832257B1}">
  <sheetPr codeName="Sheet27">
    <pageSetUpPr fitToPage="1"/>
  </sheetPr>
  <dimension ref="A1:I37"/>
  <sheetViews>
    <sheetView showGridLines="0" showRowColHeaders="0" topLeftCell="A3" zoomScale="85" zoomScaleNormal="85" zoomScaleSheetLayoutView="100" workbookViewId="0">
      <selection activeCell="E21" sqref="E21"/>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85</v>
      </c>
      <c r="G3" s="123"/>
      <c r="H3" s="124"/>
    </row>
    <row r="4" spans="2:8" ht="15" customHeight="1" x14ac:dyDescent="0.25">
      <c r="B4" s="36" t="s">
        <v>23</v>
      </c>
      <c r="C4" s="129">
        <v>19</v>
      </c>
      <c r="D4" s="130"/>
      <c r="E4" s="25" t="s">
        <v>11</v>
      </c>
      <c r="F4" s="125" t="s">
        <v>59</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95</v>
      </c>
      <c r="D20" s="115"/>
      <c r="E20" s="10"/>
      <c r="F20" s="11"/>
      <c r="G20" s="10"/>
      <c r="H20" s="48">
        <f t="shared" si="2"/>
        <v>0</v>
      </c>
    </row>
    <row r="21" spans="2:9" ht="15" customHeight="1" x14ac:dyDescent="0.25">
      <c r="B21" s="116"/>
      <c r="C21" s="113" t="s">
        <v>42</v>
      </c>
      <c r="D21" s="115"/>
      <c r="E21" s="10"/>
      <c r="F21" s="11"/>
      <c r="G21" s="13"/>
      <c r="H21" s="48">
        <f t="shared" si="2"/>
        <v>0</v>
      </c>
    </row>
    <row r="22" spans="2:9" ht="15" customHeight="1" x14ac:dyDescent="0.25">
      <c r="B22" s="116"/>
      <c r="C22" s="59" t="s">
        <v>45</v>
      </c>
      <c r="D22" s="12" t="s">
        <v>115</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BD644-AE15-4CE3-99A8-A7CE40FE67AA}">
  <sheetPr codeName="Sheet28">
    <pageSetUpPr fitToPage="1"/>
  </sheetPr>
  <dimension ref="A1:I37"/>
  <sheetViews>
    <sheetView showGridLines="0" showRowColHeaders="0" topLeftCell="A2" zoomScale="85" zoomScaleNormal="85" zoomScaleSheetLayoutView="100" workbookViewId="0">
      <selection activeCell="D23" sqref="D23"/>
    </sheetView>
  </sheetViews>
  <sheetFormatPr defaultColWidth="0" defaultRowHeight="0"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0" t="s">
        <v>34</v>
      </c>
      <c r="C2" s="121"/>
      <c r="D2" s="121"/>
      <c r="E2" s="121"/>
      <c r="F2" s="121"/>
      <c r="G2" s="121"/>
      <c r="H2" s="122"/>
    </row>
    <row r="3" spans="2:8" ht="15" customHeight="1" x14ac:dyDescent="0.25">
      <c r="B3" s="36" t="s">
        <v>22</v>
      </c>
      <c r="C3" s="127">
        <v>4827</v>
      </c>
      <c r="D3" s="128"/>
      <c r="E3" s="25" t="s">
        <v>18</v>
      </c>
      <c r="F3" s="123" t="s">
        <v>86</v>
      </c>
      <c r="G3" s="123"/>
      <c r="H3" s="124"/>
    </row>
    <row r="4" spans="2:8" ht="15" customHeight="1" x14ac:dyDescent="0.25">
      <c r="B4" s="36" t="s">
        <v>23</v>
      </c>
      <c r="C4" s="129">
        <v>19</v>
      </c>
      <c r="D4" s="130"/>
      <c r="E4" s="25" t="s">
        <v>11</v>
      </c>
      <c r="F4" s="125" t="s">
        <v>76</v>
      </c>
      <c r="G4" s="125"/>
      <c r="H4" s="126"/>
    </row>
    <row r="5" spans="2:8" ht="15" customHeight="1" x14ac:dyDescent="0.25">
      <c r="B5" s="37"/>
      <c r="C5" s="38"/>
      <c r="D5" s="38"/>
      <c r="E5" s="38"/>
      <c r="F5" s="38"/>
      <c r="G5" s="38"/>
      <c r="H5" s="39"/>
    </row>
    <row r="6" spans="2:8" ht="30" customHeight="1" x14ac:dyDescent="0.25">
      <c r="B6" s="40" t="s">
        <v>0</v>
      </c>
      <c r="C6" s="131" t="s">
        <v>12</v>
      </c>
      <c r="D6" s="132"/>
      <c r="E6" s="26" t="s">
        <v>13</v>
      </c>
      <c r="F6" s="26" t="s">
        <v>14</v>
      </c>
      <c r="G6" s="26" t="s">
        <v>15</v>
      </c>
      <c r="H6" s="41" t="s">
        <v>16</v>
      </c>
    </row>
    <row r="7" spans="2:8" ht="15" customHeight="1" x14ac:dyDescent="0.25">
      <c r="B7" s="108" t="s">
        <v>32</v>
      </c>
      <c r="C7" s="113" t="s">
        <v>35</v>
      </c>
      <c r="D7" s="115"/>
      <c r="E7" s="10"/>
      <c r="F7" s="11"/>
      <c r="G7" s="10"/>
      <c r="H7" s="42">
        <f>F7*G7</f>
        <v>0</v>
      </c>
    </row>
    <row r="8" spans="2:8" ht="15" customHeight="1" x14ac:dyDescent="0.25">
      <c r="B8" s="117"/>
      <c r="C8" s="113" t="s">
        <v>36</v>
      </c>
      <c r="D8" s="115"/>
      <c r="E8" s="10"/>
      <c r="F8" s="11"/>
      <c r="G8" s="10"/>
      <c r="H8" s="43">
        <f>F8*G8</f>
        <v>0</v>
      </c>
    </row>
    <row r="9" spans="2:8" ht="15" customHeight="1" x14ac:dyDescent="0.25">
      <c r="B9" s="117"/>
      <c r="C9" s="113" t="s">
        <v>17</v>
      </c>
      <c r="D9" s="115"/>
      <c r="E9" s="10"/>
      <c r="F9" s="11"/>
      <c r="G9" s="10"/>
      <c r="H9" s="43">
        <f t="shared" ref="H9:H10" si="0">F9*G9</f>
        <v>0</v>
      </c>
    </row>
    <row r="10" spans="2:8" ht="15" customHeight="1" x14ac:dyDescent="0.25">
      <c r="B10" s="117"/>
      <c r="C10" s="113" t="s">
        <v>37</v>
      </c>
      <c r="D10" s="115"/>
      <c r="E10" s="10"/>
      <c r="F10" s="11"/>
      <c r="G10" s="10"/>
      <c r="H10" s="43">
        <f t="shared" si="0"/>
        <v>0</v>
      </c>
    </row>
    <row r="11" spans="2:8" ht="15" customHeight="1" x14ac:dyDescent="0.25">
      <c r="B11" s="117"/>
      <c r="C11" s="113" t="s">
        <v>58</v>
      </c>
      <c r="D11" s="114"/>
      <c r="E11" s="10"/>
      <c r="F11" s="11"/>
      <c r="G11" s="10"/>
      <c r="H11" s="42">
        <f>F11*G11</f>
        <v>0</v>
      </c>
    </row>
    <row r="12" spans="2:8" ht="15" customHeight="1" x14ac:dyDescent="0.25">
      <c r="B12" s="117"/>
      <c r="C12" s="118"/>
      <c r="D12" s="119"/>
      <c r="E12" s="60"/>
      <c r="F12" s="61"/>
      <c r="G12" s="60"/>
      <c r="H12" s="62"/>
    </row>
    <row r="13" spans="2:8" ht="15" customHeight="1" x14ac:dyDescent="0.25">
      <c r="B13" s="117"/>
      <c r="C13" s="59" t="s">
        <v>45</v>
      </c>
      <c r="D13" s="12" t="s">
        <v>25</v>
      </c>
      <c r="E13" s="10"/>
      <c r="F13" s="11"/>
      <c r="G13" s="10"/>
      <c r="H13" s="42">
        <f t="shared" ref="H13:H15" si="1">F13*G13</f>
        <v>0</v>
      </c>
    </row>
    <row r="14" spans="2:8" ht="15" customHeight="1" x14ac:dyDescent="0.25">
      <c r="B14" s="117"/>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6" t="s">
        <v>33</v>
      </c>
      <c r="C17" s="113" t="s">
        <v>38</v>
      </c>
      <c r="D17" s="115"/>
      <c r="E17" s="10"/>
      <c r="F17" s="11"/>
      <c r="G17" s="10"/>
      <c r="H17" s="42">
        <f>F17*G17</f>
        <v>0</v>
      </c>
    </row>
    <row r="18" spans="2:9" ht="15" customHeight="1" x14ac:dyDescent="0.25">
      <c r="B18" s="116"/>
      <c r="C18" s="113" t="s">
        <v>39</v>
      </c>
      <c r="D18" s="115"/>
      <c r="E18" s="10"/>
      <c r="F18" s="11"/>
      <c r="G18" s="10"/>
      <c r="H18" s="43">
        <f t="shared" ref="H18:H24" si="2">F18*G18</f>
        <v>0</v>
      </c>
    </row>
    <row r="19" spans="2:9" ht="15" customHeight="1" x14ac:dyDescent="0.25">
      <c r="B19" s="116"/>
      <c r="C19" s="113" t="s">
        <v>40</v>
      </c>
      <c r="D19" s="115"/>
      <c r="E19" s="10"/>
      <c r="F19" s="11"/>
      <c r="G19" s="10"/>
      <c r="H19" s="43">
        <f t="shared" si="2"/>
        <v>0</v>
      </c>
    </row>
    <row r="20" spans="2:9" ht="15" customHeight="1" x14ac:dyDescent="0.25">
      <c r="B20" s="116"/>
      <c r="C20" s="113" t="s">
        <v>41</v>
      </c>
      <c r="D20" s="115"/>
      <c r="E20" s="10"/>
      <c r="F20" s="11"/>
      <c r="G20" s="10"/>
      <c r="H20" s="48">
        <f t="shared" si="2"/>
        <v>0</v>
      </c>
    </row>
    <row r="21" spans="2:9" ht="15" customHeight="1" x14ac:dyDescent="0.25">
      <c r="B21" s="116"/>
      <c r="C21" s="113" t="s">
        <v>88</v>
      </c>
      <c r="D21" s="115"/>
      <c r="E21" s="10"/>
      <c r="F21" s="11"/>
      <c r="G21" s="13"/>
      <c r="H21" s="48">
        <f t="shared" si="2"/>
        <v>0</v>
      </c>
    </row>
    <row r="22" spans="2:9" ht="15" customHeight="1" x14ac:dyDescent="0.25">
      <c r="B22" s="116"/>
      <c r="C22" s="59" t="s">
        <v>45</v>
      </c>
      <c r="D22" s="12" t="s">
        <v>116</v>
      </c>
      <c r="E22" s="10"/>
      <c r="F22" s="11"/>
      <c r="G22" s="13"/>
      <c r="H22" s="48">
        <f t="shared" si="2"/>
        <v>0</v>
      </c>
    </row>
    <row r="23" spans="2:9" ht="15" customHeight="1" x14ac:dyDescent="0.25">
      <c r="B23" s="116"/>
      <c r="C23" s="59" t="s">
        <v>45</v>
      </c>
      <c r="D23" s="12" t="s">
        <v>25</v>
      </c>
      <c r="E23" s="10"/>
      <c r="F23" s="11"/>
      <c r="G23" s="13"/>
      <c r="H23" s="48">
        <f t="shared" si="2"/>
        <v>0</v>
      </c>
    </row>
    <row r="24" spans="2:9" ht="15" customHeight="1" x14ac:dyDescent="0.25">
      <c r="B24" s="116"/>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sheetPr codeName="Sheet19"/>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25</vt:i4>
      </vt:variant>
    </vt:vector>
  </HeadingPairs>
  <TitlesOfParts>
    <vt:vector size="52"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PROPERTY (10)</vt:lpstr>
      <vt:lpstr>PROPERTY (11)</vt:lpstr>
      <vt:lpstr>PROPERTY (12)</vt:lpstr>
      <vt:lpstr>PROPERTY (13)</vt:lpstr>
      <vt:lpstr>Opt. PROPERTY (14)</vt:lpstr>
      <vt:lpstr>Opt. PROPERTY (15)</vt:lpstr>
      <vt:lpstr>Opt. PROPERTY (16)</vt:lpstr>
      <vt:lpstr>Opt. PROPERTY (17)</vt:lpstr>
      <vt:lpstr>Opt. PROPERTY (18)</vt:lpstr>
      <vt:lpstr>Opt. PROPERTY (19)</vt:lpstr>
      <vt:lpstr>Opt. PROPERTY (20)</vt:lpstr>
      <vt:lpstr>Opt. PROPERTY (21)</vt:lpstr>
      <vt:lpstr>Opt. PROPERTY (22)</vt:lpstr>
      <vt:lpstr>Opt. PROPERTY (23)</vt:lpstr>
      <vt:lpstr>Opt. PROPERTY (24)</vt:lpstr>
      <vt:lpstr>REF-LASTSHEET-DONOTMOVE</vt:lpstr>
      <vt:lpstr>'BID SUMMARY SHEET'!Print_Area</vt:lpstr>
      <vt:lpstr>'Opt. PROPERTY (14)'!Print_Area</vt:lpstr>
      <vt:lpstr>'Opt. PROPERTY (15)'!Print_Area</vt:lpstr>
      <vt:lpstr>'Opt. PROPERTY (16)'!Print_Area</vt:lpstr>
      <vt:lpstr>'Opt. PROPERTY (17)'!Print_Area</vt:lpstr>
      <vt:lpstr>'Opt. PROPERTY (18)'!Print_Area</vt:lpstr>
      <vt:lpstr>'Opt. PROPERTY (19)'!Print_Area</vt:lpstr>
      <vt:lpstr>'Opt. PROPERTY (20)'!Print_Area</vt:lpstr>
      <vt:lpstr>'Opt. PROPERTY (21)'!Print_Area</vt:lpstr>
      <vt:lpstr>'Opt. PROPERTY (22)'!Print_Area</vt:lpstr>
      <vt:lpstr>'Opt. PROPERTY (23)'!Print_Area</vt:lpstr>
      <vt:lpstr>'Opt. PROPERTY (24)'!Print_Area</vt:lpstr>
      <vt:lpstr>'PROPERTY (1)'!Print_Area</vt:lpstr>
      <vt:lpstr>'PROPERTY (10)'!Print_Area</vt:lpstr>
      <vt:lpstr>'PROPERTY (11)'!Print_Area</vt:lpstr>
      <vt:lpstr>'PROPERTY (12)'!Print_Area</vt:lpstr>
      <vt:lpstr>'PROPERTY (13)'!Print_Area</vt:lpstr>
      <vt:lpstr>'PROPERTY (2)'!Print_Area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2026-05-11T16:28:01Z</dcterms:modified>
</cp:coreProperties>
</file>