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2466 - MVC EDDL\25DPP01124\C. Bid Solicitation\Price Sheet\"/>
    </mc:Choice>
  </mc:AlternateContent>
  <bookViews>
    <workbookView xWindow="-110" yWindow="-110" windowWidth="19430" windowHeight="11510"/>
  </bookViews>
  <sheets>
    <sheet name="State-Supplied Price Sheet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0" i="1" l="1"/>
  <c r="P32" i="1" l="1"/>
  <c r="P25" i="1" l="1"/>
  <c r="P26" i="1"/>
  <c r="P27" i="1"/>
  <c r="P28" i="1"/>
  <c r="P29" i="1"/>
  <c r="P16" i="1" l="1"/>
  <c r="I11" i="1" l="1"/>
  <c r="P18" i="1"/>
  <c r="P17" i="1"/>
  <c r="P20" i="1" l="1"/>
</calcChain>
</file>

<file path=xl/sharedStrings.xml><?xml version="1.0" encoding="utf-8"?>
<sst xmlns="http://schemas.openxmlformats.org/spreadsheetml/2006/main" count="49" uniqueCount="38">
  <si>
    <t>Priceline</t>
  </si>
  <si>
    <t>Description</t>
  </si>
  <si>
    <t>Section A</t>
  </si>
  <si>
    <t>Section B</t>
  </si>
  <si>
    <t>Year 1</t>
  </si>
  <si>
    <t>Year 2</t>
  </si>
  <si>
    <t>Year 3</t>
  </si>
  <si>
    <t>Section C</t>
  </si>
  <si>
    <t>Bidder Name:</t>
  </si>
  <si>
    <t xml:space="preserve"> </t>
  </si>
  <si>
    <t>Firm-Fixed Unit Cost per Occurrence</t>
  </si>
  <si>
    <t>Card Delivery Tracking System</t>
  </si>
  <si>
    <t>Image Capture Application Maintenance and Support</t>
  </si>
  <si>
    <t>Over the Counter Card Issuance Printer Maintenance and Support</t>
  </si>
  <si>
    <t>Central Print Card Costs</t>
  </si>
  <si>
    <t>Over the Counter Card Costs</t>
  </si>
  <si>
    <t>Year 4</t>
  </si>
  <si>
    <t>Year 5</t>
  </si>
  <si>
    <t>Year 6</t>
  </si>
  <si>
    <t>Year 7</t>
  </si>
  <si>
    <t>Total 
(Years 1-7)</t>
  </si>
  <si>
    <t>Annual Firm-Fixed Cost</t>
  </si>
  <si>
    <t>All-Inclusive 
Firm-Fixed Cost</t>
  </si>
  <si>
    <t>Total Pricing for Section B</t>
  </si>
  <si>
    <t>Total: Sections A, B &amp; C</t>
  </si>
  <si>
    <t>Training</t>
  </si>
  <si>
    <t xml:space="preserve">Image Capture Workstation Hardware per Workstation </t>
  </si>
  <si>
    <t xml:space="preserve">Image Capture Application Setup per Workstation </t>
  </si>
  <si>
    <t xml:space="preserve">Over the Counter Card Issuance Printer Hardware </t>
  </si>
  <si>
    <t>Development, Testing, Interfacing, Implementation, and Deployment of Core Software and Services (Image Capture Software, OTC Print Software, Inventory Management and Reporting System, Central Print Software, Interfaces, Central Image Repository, and Card Design)</t>
  </si>
  <si>
    <t>Estimated Annual Occurrences</t>
  </si>
  <si>
    <t xml:space="preserve">Total Pricing for Section A </t>
  </si>
  <si>
    <t>Postage and Shipping Costs- Passthrough (Expedited Shipping, Central Print Envelopes, and Over the Counter Card Issuance Supplies)</t>
  </si>
  <si>
    <t xml:space="preserve">
Bid Solicitation # 25DPP01124
T2466 - State Enhanced Digital Drivers License System
State-Supplied Price Sheet
</t>
  </si>
  <si>
    <t>Year 4*</t>
  </si>
  <si>
    <t>Year 7*</t>
  </si>
  <si>
    <t>* Image Capture Hardware and OTC Printer Hardware will require a refresh cycle every 3 years. Bidders are required to submit a 'Firm-Fixed Unit Cost per Occurrence' in the designated columns for "Year 1," "Year 4," and "Year 7" for Pricelines 7 through 9 on the Price Sheet.</t>
  </si>
  <si>
    <t>Total Pricing for Section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</si>
</sst>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24">
    <xf numFmtId="0" fontId="0" fillId="0" borderId="0" xfId="0"/>
    <xf numFmtId="0" fontId="0" fillId="0" borderId="0" xfId="0" applyProtection="1">
      <protection locked="0"/>
    </xf>
    <xf numFmtId="44" fontId="0" fillId="2" borderId="1" xfId="1" applyFont="1" applyFill="1" applyBorder="1" applyAlignment="1" applyProtection="1">
      <alignment vertical="center"/>
      <protection locked="0"/>
    </xf>
    <xf numFmtId="44" fontId="0" fillId="2" borderId="8" xfId="1" applyFont="1" applyFill="1" applyBorder="1" applyAlignment="1" applyProtection="1">
      <alignment horizontal="right" vertical="center"/>
      <protection locked="0"/>
    </xf>
    <xf numFmtId="44" fontId="0" fillId="2" borderId="16" xfId="1" applyFont="1" applyFill="1" applyBorder="1" applyAlignment="1" applyProtection="1">
      <alignment horizontal="right" vertical="center"/>
      <protection locked="0"/>
    </xf>
    <xf numFmtId="44" fontId="0" fillId="4" borderId="42" xfId="1" applyFont="1" applyFill="1" applyBorder="1" applyAlignment="1" applyProtection="1">
      <alignment vertical="center"/>
      <protection locked="0"/>
    </xf>
    <xf numFmtId="44" fontId="0" fillId="4" borderId="32" xfId="1" applyFont="1" applyFill="1" applyBorder="1" applyAlignment="1" applyProtection="1">
      <alignment vertical="center"/>
      <protection locked="0"/>
    </xf>
    <xf numFmtId="44" fontId="0" fillId="4" borderId="40" xfId="1" applyFont="1" applyFill="1" applyBorder="1" applyAlignment="1" applyProtection="1">
      <alignment horizontal="center" vertical="center"/>
      <protection locked="0"/>
    </xf>
    <xf numFmtId="44" fontId="0" fillId="4" borderId="43" xfId="0" applyNumberFormat="1" applyFill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44" fontId="0" fillId="2" borderId="8" xfId="1" applyFont="1" applyFill="1" applyBorder="1" applyAlignment="1" applyProtection="1">
      <alignment vertical="center"/>
      <protection locked="0"/>
    </xf>
    <xf numFmtId="44" fontId="0" fillId="0" borderId="0" xfId="0" applyNumberFormat="1" applyAlignment="1" applyProtection="1">
      <alignment vertical="center"/>
      <protection locked="0"/>
    </xf>
    <xf numFmtId="0" fontId="0" fillId="0" borderId="0" xfId="0" applyProtection="1"/>
    <xf numFmtId="0" fontId="4" fillId="0" borderId="18" xfId="0" applyFont="1" applyBorder="1" applyAlignment="1" applyProtection="1">
      <alignment vertical="center"/>
    </xf>
    <xf numFmtId="0" fontId="4" fillId="0" borderId="20" xfId="0" applyFont="1" applyBorder="1" applyAlignment="1" applyProtection="1">
      <alignment vertical="center"/>
    </xf>
    <xf numFmtId="0" fontId="0" fillId="0" borderId="11" xfId="0" applyBorder="1" applyAlignment="1" applyProtection="1">
      <alignment horizontal="center" vertical="center"/>
    </xf>
    <xf numFmtId="0" fontId="0" fillId="0" borderId="41" xfId="0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44" fontId="0" fillId="0" borderId="25" xfId="0" applyNumberFormat="1" applyBorder="1" applyAlignment="1" applyProtection="1">
      <alignment vertical="center"/>
    </xf>
    <xf numFmtId="44" fontId="0" fillId="0" borderId="26" xfId="0" applyNumberFormat="1" applyBorder="1" applyAlignment="1" applyProtection="1">
      <alignment vertical="center"/>
    </xf>
    <xf numFmtId="44" fontId="0" fillId="0" borderId="33" xfId="0" applyNumberFormat="1" applyFont="1" applyBorder="1" applyAlignment="1" applyProtection="1">
      <alignment vertical="center" wrapText="1"/>
    </xf>
    <xf numFmtId="0" fontId="0" fillId="0" borderId="1" xfId="0" applyBorder="1" applyAlignment="1" applyProtection="1">
      <alignment horizontal="center" vertical="center" wrapText="1"/>
    </xf>
    <xf numFmtId="3" fontId="5" fillId="0" borderId="1" xfId="0" applyNumberFormat="1" applyFont="1" applyBorder="1" applyAlignment="1" applyProtection="1">
      <alignment horizontal="center"/>
    </xf>
    <xf numFmtId="3" fontId="5" fillId="0" borderId="32" xfId="0" applyNumberFormat="1" applyFont="1" applyBorder="1" applyAlignment="1" applyProtection="1">
      <alignment horizontal="center"/>
    </xf>
    <xf numFmtId="44" fontId="0" fillId="0" borderId="33" xfId="0" applyNumberFormat="1" applyBorder="1" applyAlignment="1" applyProtection="1">
      <alignment horizontal="center"/>
    </xf>
    <xf numFmtId="44" fontId="0" fillId="4" borderId="1" xfId="1" applyFont="1" applyFill="1" applyBorder="1" applyAlignment="1" applyProtection="1">
      <alignment vertical="center"/>
      <protection locked="0"/>
    </xf>
    <xf numFmtId="1" fontId="0" fillId="0" borderId="1" xfId="0" applyNumberFormat="1" applyFill="1" applyBorder="1" applyAlignment="1" applyProtection="1">
      <alignment horizontal="center" vertical="center" wrapText="1"/>
    </xf>
    <xf numFmtId="0" fontId="0" fillId="0" borderId="44" xfId="0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 wrapText="1"/>
    </xf>
    <xf numFmtId="44" fontId="0" fillId="0" borderId="46" xfId="0" applyNumberFormat="1" applyBorder="1" applyAlignment="1" applyProtection="1">
      <alignment vertical="center"/>
    </xf>
    <xf numFmtId="44" fontId="0" fillId="2" borderId="1" xfId="1" applyFont="1" applyFill="1" applyBorder="1" applyAlignment="1" applyProtection="1">
      <alignment horizontal="right" vertical="center"/>
      <protection locked="0"/>
    </xf>
    <xf numFmtId="0" fontId="1" fillId="5" borderId="6" xfId="0" applyFont="1" applyFill="1" applyBorder="1" applyAlignment="1" applyProtection="1">
      <alignment horizontal="center" vertical="center" wrapText="1"/>
    </xf>
    <xf numFmtId="0" fontId="0" fillId="3" borderId="47" xfId="0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1" fillId="3" borderId="3" xfId="0" applyFont="1" applyFill="1" applyBorder="1" applyAlignment="1" applyProtection="1">
      <alignment horizontal="center" wrapText="1"/>
      <protection locked="0"/>
    </xf>
    <xf numFmtId="0" fontId="1" fillId="3" borderId="0" xfId="0" applyFont="1" applyFill="1" applyBorder="1" applyAlignment="1" applyProtection="1">
      <alignment horizontal="center" wrapText="1"/>
      <protection locked="0"/>
    </xf>
    <xf numFmtId="0" fontId="1" fillId="3" borderId="29" xfId="0" applyFont="1" applyFill="1" applyBorder="1" applyAlignment="1" applyProtection="1">
      <alignment horizontal="center" vertical="center" wrapText="1"/>
      <protection locked="0"/>
    </xf>
    <xf numFmtId="0" fontId="3" fillId="3" borderId="19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Border="1" applyAlignment="1" applyProtection="1">
      <alignment horizontal="center" vertical="center" wrapText="1"/>
      <protection locked="0"/>
    </xf>
    <xf numFmtId="0" fontId="1" fillId="0" borderId="34" xfId="0" applyFont="1" applyBorder="1" applyAlignment="1" applyProtection="1">
      <alignment horizontal="center" wrapText="1"/>
    </xf>
    <xf numFmtId="0" fontId="1" fillId="0" borderId="35" xfId="0" applyFont="1" applyBorder="1" applyAlignment="1" applyProtection="1">
      <alignment horizontal="center" wrapText="1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2" borderId="19" xfId="0" applyFill="1" applyBorder="1" applyAlignment="1" applyProtection="1">
      <alignment horizontal="left" vertical="center"/>
      <protection locked="0"/>
    </xf>
    <xf numFmtId="0" fontId="0" fillId="2" borderId="20" xfId="0" applyFill="1" applyBorder="1" applyAlignment="1" applyProtection="1">
      <alignment horizontal="left" vertical="center"/>
      <protection locked="0"/>
    </xf>
    <xf numFmtId="0" fontId="0" fillId="3" borderId="3" xfId="0" applyFill="1" applyBorder="1" applyAlignment="1" applyProtection="1">
      <alignment horizontal="center"/>
      <protection locked="0"/>
    </xf>
    <xf numFmtId="0" fontId="0" fillId="3" borderId="6" xfId="0" applyFill="1" applyBorder="1" applyAlignment="1" applyProtection="1">
      <alignment horizontal="center"/>
      <protection locked="0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0" fontId="1" fillId="3" borderId="19" xfId="0" applyFont="1" applyFill="1" applyBorder="1" applyAlignment="1" applyProtection="1">
      <alignment horizontal="center" vertical="center" wrapText="1"/>
      <protection locked="0"/>
    </xf>
    <xf numFmtId="0" fontId="0" fillId="2" borderId="27" xfId="0" applyNumberFormat="1" applyFill="1" applyBorder="1" applyAlignment="1" applyProtection="1">
      <alignment horizontal="left" vertical="top" wrapText="1"/>
      <protection locked="0"/>
    </xf>
    <xf numFmtId="0" fontId="0" fillId="2" borderId="40" xfId="0" applyNumberFormat="1" applyFill="1" applyBorder="1" applyAlignment="1" applyProtection="1">
      <alignment horizontal="left" vertical="top" wrapText="1"/>
      <protection locked="0"/>
    </xf>
    <xf numFmtId="0" fontId="0" fillId="2" borderId="45" xfId="0" applyNumberFormat="1" applyFill="1" applyBorder="1" applyAlignment="1" applyProtection="1">
      <alignment horizontal="left" vertical="top" wrapText="1"/>
      <protection locked="0"/>
    </xf>
    <xf numFmtId="0" fontId="0" fillId="2" borderId="47" xfId="0" applyNumberFormat="1" applyFill="1" applyBorder="1" applyAlignment="1" applyProtection="1">
      <alignment horizontal="left" vertical="top" wrapText="1"/>
      <protection locked="0"/>
    </xf>
    <xf numFmtId="0" fontId="0" fillId="2" borderId="0" xfId="0" applyNumberFormat="1" applyFill="1" applyBorder="1" applyAlignment="1" applyProtection="1">
      <alignment horizontal="left" vertical="top" wrapText="1"/>
      <protection locked="0"/>
    </xf>
    <xf numFmtId="0" fontId="0" fillId="2" borderId="48" xfId="0" applyNumberFormat="1" applyFill="1" applyBorder="1" applyAlignment="1" applyProtection="1">
      <alignment horizontal="left" vertical="top" wrapText="1"/>
      <protection locked="0"/>
    </xf>
    <xf numFmtId="0" fontId="0" fillId="2" borderId="49" xfId="0" applyNumberFormat="1" applyFill="1" applyBorder="1" applyAlignment="1" applyProtection="1">
      <alignment horizontal="left" vertical="top" wrapText="1"/>
      <protection locked="0"/>
    </xf>
    <xf numFmtId="0" fontId="0" fillId="2" borderId="50" xfId="0" applyNumberFormat="1" applyFill="1" applyBorder="1" applyAlignment="1" applyProtection="1">
      <alignment horizontal="left" vertical="top" wrapText="1"/>
      <protection locked="0"/>
    </xf>
    <xf numFmtId="0" fontId="0" fillId="2" borderId="51" xfId="0" applyNumberFormat="1" applyFill="1" applyBorder="1" applyAlignment="1" applyProtection="1">
      <alignment horizontal="left" vertical="top" wrapText="1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1" fillId="0" borderId="36" xfId="0" applyFont="1" applyBorder="1" applyAlignment="1" applyProtection="1">
      <alignment horizontal="center" vertical="center" wrapText="1"/>
    </xf>
    <xf numFmtId="0" fontId="1" fillId="0" borderId="15" xfId="0" applyFont="1" applyBorder="1" applyAlignment="1" applyProtection="1">
      <alignment horizontal="center" vertical="center" wrapText="1"/>
    </xf>
    <xf numFmtId="0" fontId="1" fillId="0" borderId="28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  <protection locked="0"/>
    </xf>
    <xf numFmtId="0" fontId="1" fillId="0" borderId="31" xfId="0" applyFont="1" applyBorder="1" applyAlignment="1" applyProtection="1">
      <alignment horizontal="center" vertical="center" wrapText="1"/>
      <protection locked="0"/>
    </xf>
    <xf numFmtId="44" fontId="0" fillId="0" borderId="18" xfId="0" applyNumberFormat="1" applyBorder="1" applyAlignment="1" applyProtection="1">
      <alignment horizontal="center" vertical="center"/>
    </xf>
    <xf numFmtId="44" fontId="0" fillId="0" borderId="20" xfId="0" applyNumberForma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/>
    </xf>
    <xf numFmtId="0" fontId="3" fillId="0" borderId="19" xfId="0" applyFont="1" applyBorder="1" applyAlignment="1" applyProtection="1">
      <alignment horizontal="center"/>
    </xf>
    <xf numFmtId="0" fontId="3" fillId="0" borderId="20" xfId="0" applyFont="1" applyBorder="1" applyAlignment="1" applyProtection="1">
      <alignment horizontal="center"/>
    </xf>
    <xf numFmtId="0" fontId="1" fillId="0" borderId="21" xfId="0" applyFont="1" applyBorder="1" applyAlignment="1" applyProtection="1">
      <alignment horizontal="center" wrapText="1"/>
    </xf>
    <xf numFmtId="0" fontId="1" fillId="0" borderId="10" xfId="0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center" wrapText="1"/>
    </xf>
    <xf numFmtId="0" fontId="1" fillId="0" borderId="12" xfId="0" applyFont="1" applyBorder="1" applyAlignment="1" applyProtection="1">
      <alignment horizontal="center" wrapText="1"/>
    </xf>
    <xf numFmtId="0" fontId="1" fillId="0" borderId="2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left" wrapText="1"/>
    </xf>
    <xf numFmtId="0" fontId="0" fillId="0" borderId="8" xfId="0" applyBorder="1" applyAlignment="1" applyProtection="1">
      <alignment horizontal="left" vertical="center"/>
    </xf>
    <xf numFmtId="0" fontId="0" fillId="0" borderId="16" xfId="0" applyBorder="1" applyAlignment="1" applyProtection="1">
      <alignment horizontal="left" vertical="center"/>
    </xf>
    <xf numFmtId="0" fontId="0" fillId="0" borderId="17" xfId="0" applyBorder="1" applyAlignment="1" applyProtection="1">
      <alignment horizontal="left" vertical="center"/>
    </xf>
    <xf numFmtId="44" fontId="4" fillId="0" borderId="18" xfId="1" applyFont="1" applyFill="1" applyBorder="1" applyAlignment="1" applyProtection="1">
      <alignment horizontal="center" vertical="center"/>
    </xf>
    <xf numFmtId="44" fontId="4" fillId="0" borderId="20" xfId="1" applyFont="1" applyFill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 wrapText="1"/>
    </xf>
    <xf numFmtId="0" fontId="1" fillId="0" borderId="20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1" fillId="0" borderId="9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0" fillId="0" borderId="8" xfId="0" applyBorder="1" applyAlignment="1" applyProtection="1">
      <alignment horizontal="left" vertical="center" wrapText="1"/>
    </xf>
    <xf numFmtId="0" fontId="0" fillId="0" borderId="16" xfId="0" applyBorder="1" applyAlignment="1" applyProtection="1">
      <alignment horizontal="left" vertical="center" wrapText="1"/>
    </xf>
    <xf numFmtId="0" fontId="0" fillId="0" borderId="17" xfId="0" applyBorder="1" applyAlignment="1" applyProtection="1">
      <alignment horizontal="left" vertical="center" wrapText="1"/>
    </xf>
    <xf numFmtId="0" fontId="0" fillId="0" borderId="1" xfId="0" applyBorder="1" applyAlignment="1" applyProtection="1">
      <alignment vertical="center"/>
    </xf>
    <xf numFmtId="0" fontId="0" fillId="0" borderId="32" xfId="0" applyBorder="1" applyAlignment="1" applyProtection="1">
      <alignment vertical="center"/>
    </xf>
    <xf numFmtId="0" fontId="1" fillId="0" borderId="22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0" fillId="0" borderId="37" xfId="0" applyBorder="1" applyAlignment="1" applyProtection="1">
      <alignment horizontal="left" vertical="center" wrapText="1"/>
    </xf>
    <xf numFmtId="0" fontId="0" fillId="0" borderId="38" xfId="0" applyBorder="1" applyAlignment="1" applyProtection="1">
      <alignment horizontal="left" vertical="center" wrapText="1"/>
    </xf>
    <xf numFmtId="0" fontId="0" fillId="0" borderId="39" xfId="0" applyBorder="1" applyAlignment="1" applyProtection="1">
      <alignment horizontal="left" vertical="center" wrapText="1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0" fontId="1" fillId="0" borderId="23" xfId="0" applyFont="1" applyBorder="1" applyAlignment="1" applyProtection="1">
      <alignment horizontal="center" wrapText="1"/>
    </xf>
    <xf numFmtId="0" fontId="1" fillId="0" borderId="24" xfId="0" applyFont="1" applyBorder="1" applyAlignment="1" applyProtection="1">
      <alignment horizontal="center" wrapText="1"/>
    </xf>
    <xf numFmtId="44" fontId="0" fillId="2" borderId="1" xfId="1" applyFont="1" applyFill="1" applyBorder="1" applyAlignment="1" applyProtection="1">
      <alignment horizontal="right"/>
      <protection locked="0"/>
    </xf>
    <xf numFmtId="44" fontId="0" fillId="2" borderId="12" xfId="1" applyFont="1" applyFill="1" applyBorder="1" applyAlignment="1" applyProtection="1">
      <alignment horizontal="right"/>
      <protection locked="0"/>
    </xf>
    <xf numFmtId="0" fontId="0" fillId="0" borderId="37" xfId="0" applyBorder="1" applyAlignment="1" applyProtection="1">
      <alignment vertical="top" wrapText="1"/>
    </xf>
    <xf numFmtId="0" fontId="0" fillId="0" borderId="38" xfId="0" applyBorder="1" applyAlignment="1" applyProtection="1">
      <alignment vertical="top" wrapText="1"/>
    </xf>
    <xf numFmtId="0" fontId="0" fillId="0" borderId="39" xfId="0" applyBorder="1" applyAlignment="1" applyProtection="1">
      <alignment vertical="top" wrapText="1"/>
    </xf>
    <xf numFmtId="0" fontId="0" fillId="0" borderId="8" xfId="0" applyBorder="1" applyAlignment="1" applyProtection="1">
      <alignment horizontal="left" wrapText="1"/>
    </xf>
    <xf numFmtId="0" fontId="0" fillId="0" borderId="16" xfId="0" applyBorder="1" applyAlignment="1" applyProtection="1">
      <alignment horizontal="left" wrapText="1"/>
    </xf>
    <xf numFmtId="0" fontId="0" fillId="0" borderId="17" xfId="0" applyBorder="1" applyAlignment="1" applyProtection="1">
      <alignment horizontal="left" wrapText="1"/>
    </xf>
    <xf numFmtId="0" fontId="1" fillId="0" borderId="28" xfId="0" applyFont="1" applyBorder="1" applyAlignment="1" applyProtection="1">
      <alignment horizontal="center"/>
    </xf>
    <xf numFmtId="0" fontId="1" fillId="0" borderId="29" xfId="0" applyFont="1" applyBorder="1" applyAlignment="1" applyProtection="1">
      <alignment horizontal="center"/>
    </xf>
    <xf numFmtId="0" fontId="1" fillId="0" borderId="30" xfId="0" applyFont="1" applyBorder="1" applyAlignment="1" applyProtection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7"/>
  <sheetViews>
    <sheetView showGridLines="0" tabSelected="1" topLeftCell="B19" zoomScale="85" zoomScaleNormal="85" workbookViewId="0">
      <selection activeCell="N30" sqref="N30:O30"/>
    </sheetView>
  </sheetViews>
  <sheetFormatPr defaultColWidth="9.1796875" defaultRowHeight="14.5" x14ac:dyDescent="0.35"/>
  <cols>
    <col min="1" max="6" width="9.1796875" style="1"/>
    <col min="7" max="7" width="9.1796875" style="1" customWidth="1"/>
    <col min="8" max="8" width="26.81640625" style="1" customWidth="1"/>
    <col min="9" max="15" width="14.81640625" style="1" customWidth="1"/>
    <col min="16" max="16" width="18" style="1" customWidth="1"/>
    <col min="17" max="20" width="9.1796875" style="1"/>
    <col min="21" max="21" width="18.453125" style="1" customWidth="1"/>
    <col min="22" max="16384" width="9.1796875" style="1"/>
  </cols>
  <sheetData>
    <row r="1" spans="1:21" ht="15" thickBot="1" x14ac:dyDescent="0.4"/>
    <row r="2" spans="1:21" ht="32.25" customHeight="1" thickBot="1" x14ac:dyDescent="0.4">
      <c r="A2" s="16" t="s">
        <v>8</v>
      </c>
      <c r="B2" s="17"/>
      <c r="C2" s="46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8"/>
    </row>
    <row r="3" spans="1:21" ht="15.75" customHeight="1" x14ac:dyDescent="0.35">
      <c r="A3" s="89" t="s">
        <v>33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1"/>
    </row>
    <row r="4" spans="1:21" ht="15" customHeight="1" x14ac:dyDescent="0.35">
      <c r="A4" s="92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4"/>
    </row>
    <row r="5" spans="1:21" ht="32.25" customHeight="1" thickBot="1" x14ac:dyDescent="0.4">
      <c r="A5" s="95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7"/>
    </row>
    <row r="6" spans="1:21" ht="16" thickBot="1" x14ac:dyDescent="0.4">
      <c r="A6" s="72" t="s">
        <v>2</v>
      </c>
      <c r="B6" s="73"/>
      <c r="C6" s="73"/>
      <c r="D6" s="73"/>
      <c r="E6" s="73"/>
      <c r="F6" s="73"/>
      <c r="G6" s="73"/>
      <c r="H6" s="73"/>
      <c r="I6" s="73"/>
      <c r="J6" s="74"/>
      <c r="K6" s="49"/>
      <c r="L6" s="49"/>
      <c r="M6" s="49"/>
      <c r="N6" s="49"/>
      <c r="O6" s="49"/>
      <c r="P6" s="49"/>
    </row>
    <row r="7" spans="1:21" ht="15" customHeight="1" x14ac:dyDescent="0.35">
      <c r="A7" s="98" t="s">
        <v>0</v>
      </c>
      <c r="B7" s="79" t="s">
        <v>1</v>
      </c>
      <c r="C7" s="79"/>
      <c r="D7" s="79"/>
      <c r="E7" s="79"/>
      <c r="F7" s="79"/>
      <c r="G7" s="79"/>
      <c r="H7" s="79"/>
      <c r="I7" s="75" t="s">
        <v>22</v>
      </c>
      <c r="J7" s="76"/>
      <c r="K7" s="36"/>
      <c r="L7" s="36"/>
      <c r="M7" s="36"/>
      <c r="N7" s="36"/>
      <c r="O7" s="36"/>
      <c r="P7" s="36"/>
    </row>
    <row r="8" spans="1:21" x14ac:dyDescent="0.35">
      <c r="A8" s="99"/>
      <c r="B8" s="80"/>
      <c r="C8" s="80"/>
      <c r="D8" s="80"/>
      <c r="E8" s="80"/>
      <c r="F8" s="80"/>
      <c r="G8" s="80"/>
      <c r="H8" s="80"/>
      <c r="I8" s="77"/>
      <c r="J8" s="78"/>
      <c r="K8" s="36"/>
      <c r="L8" s="36"/>
      <c r="M8" s="36"/>
      <c r="N8" s="36"/>
      <c r="O8" s="36"/>
      <c r="P8" s="36"/>
    </row>
    <row r="9" spans="1:21" ht="66.75" customHeight="1" x14ac:dyDescent="0.35">
      <c r="A9" s="18">
        <v>1</v>
      </c>
      <c r="B9" s="100" t="s">
        <v>29</v>
      </c>
      <c r="C9" s="101"/>
      <c r="D9" s="101"/>
      <c r="E9" s="101"/>
      <c r="F9" s="101"/>
      <c r="G9" s="101"/>
      <c r="H9" s="102"/>
      <c r="I9" s="113">
        <v>0</v>
      </c>
      <c r="J9" s="114"/>
      <c r="K9" s="36"/>
      <c r="L9" s="36"/>
      <c r="M9" s="36"/>
      <c r="N9" s="36"/>
      <c r="O9" s="36"/>
      <c r="P9" s="36"/>
    </row>
    <row r="10" spans="1:21" ht="15" customHeight="1" thickBot="1" x14ac:dyDescent="0.4">
      <c r="A10" s="30">
        <v>2</v>
      </c>
      <c r="B10" s="107" t="s">
        <v>11</v>
      </c>
      <c r="C10" s="108"/>
      <c r="D10" s="108"/>
      <c r="E10" s="108"/>
      <c r="F10" s="108"/>
      <c r="G10" s="108"/>
      <c r="H10" s="109"/>
      <c r="I10" s="113">
        <v>0</v>
      </c>
      <c r="J10" s="114"/>
      <c r="K10" s="36"/>
      <c r="L10" s="36"/>
      <c r="M10" s="36"/>
      <c r="N10" s="36"/>
      <c r="O10" s="36"/>
      <c r="P10" s="36"/>
    </row>
    <row r="11" spans="1:21" ht="25" customHeight="1" thickBot="1" x14ac:dyDescent="0.4">
      <c r="A11" s="41"/>
      <c r="B11" s="41"/>
      <c r="C11" s="41"/>
      <c r="D11" s="41"/>
      <c r="E11" s="41"/>
      <c r="F11" s="41"/>
      <c r="G11" s="110"/>
      <c r="H11" s="31" t="s">
        <v>31</v>
      </c>
      <c r="I11" s="70">
        <f>SUM(I9:J10)</f>
        <v>0</v>
      </c>
      <c r="J11" s="71"/>
      <c r="K11" s="36"/>
      <c r="L11" s="36"/>
      <c r="M11" s="36"/>
      <c r="N11" s="36"/>
      <c r="O11" s="36"/>
      <c r="P11" s="36"/>
    </row>
    <row r="12" spans="1:21" ht="25" customHeight="1" thickBot="1" x14ac:dyDescent="0.4">
      <c r="A12" s="51"/>
      <c r="B12" s="42"/>
      <c r="C12" s="42"/>
      <c r="D12" s="42"/>
      <c r="E12" s="42"/>
      <c r="F12" s="42"/>
      <c r="G12" s="42"/>
      <c r="H12" s="52"/>
      <c r="I12" s="52"/>
      <c r="J12" s="52"/>
      <c r="K12" s="50"/>
      <c r="L12" s="50"/>
      <c r="M12" s="50"/>
      <c r="N12" s="50"/>
      <c r="O12" s="50"/>
      <c r="P12" s="50"/>
    </row>
    <row r="13" spans="1:21" ht="16" thickBot="1" x14ac:dyDescent="0.4">
      <c r="A13" s="72" t="s">
        <v>3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4"/>
      <c r="T13" s="15"/>
      <c r="U13" s="15"/>
    </row>
    <row r="14" spans="1:21" ht="15" customHeight="1" x14ac:dyDescent="0.35">
      <c r="A14" s="105" t="s">
        <v>0</v>
      </c>
      <c r="B14" s="106" t="s">
        <v>1</v>
      </c>
      <c r="C14" s="106"/>
      <c r="D14" s="106"/>
      <c r="E14" s="106"/>
      <c r="F14" s="106"/>
      <c r="G14" s="106"/>
      <c r="H14" s="106"/>
      <c r="I14" s="121" t="s">
        <v>21</v>
      </c>
      <c r="J14" s="122"/>
      <c r="K14" s="122"/>
      <c r="L14" s="122"/>
      <c r="M14" s="122"/>
      <c r="N14" s="122"/>
      <c r="O14" s="123"/>
      <c r="P14" s="111" t="s">
        <v>20</v>
      </c>
    </row>
    <row r="15" spans="1:21" ht="15" thickBot="1" x14ac:dyDescent="0.4">
      <c r="A15" s="99"/>
      <c r="B15" s="80"/>
      <c r="C15" s="80"/>
      <c r="D15" s="80"/>
      <c r="E15" s="80"/>
      <c r="F15" s="80"/>
      <c r="G15" s="80"/>
      <c r="H15" s="80"/>
      <c r="I15" s="20" t="s">
        <v>4</v>
      </c>
      <c r="J15" s="20" t="s">
        <v>5</v>
      </c>
      <c r="K15" s="20" t="s">
        <v>6</v>
      </c>
      <c r="L15" s="20" t="s">
        <v>16</v>
      </c>
      <c r="M15" s="20" t="s">
        <v>17</v>
      </c>
      <c r="N15" s="20" t="s">
        <v>18</v>
      </c>
      <c r="O15" s="20" t="s">
        <v>19</v>
      </c>
      <c r="P15" s="112"/>
    </row>
    <row r="16" spans="1:21" ht="15" thickBot="1" x14ac:dyDescent="0.4">
      <c r="A16" s="18">
        <v>3</v>
      </c>
      <c r="B16" s="82" t="s">
        <v>25</v>
      </c>
      <c r="C16" s="83"/>
      <c r="D16" s="83"/>
      <c r="E16" s="83"/>
      <c r="F16" s="83"/>
      <c r="G16" s="83"/>
      <c r="H16" s="84"/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3">
        <v>0</v>
      </c>
      <c r="P16" s="21">
        <f>SUM(I16:O16)</f>
        <v>0</v>
      </c>
    </row>
    <row r="17" spans="1:29" x14ac:dyDescent="0.35">
      <c r="A17" s="18">
        <v>4</v>
      </c>
      <c r="B17" s="118" t="s">
        <v>12</v>
      </c>
      <c r="C17" s="119"/>
      <c r="D17" s="119"/>
      <c r="E17" s="119"/>
      <c r="F17" s="119"/>
      <c r="G17" s="119"/>
      <c r="H17" s="120"/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3">
        <v>0</v>
      </c>
      <c r="P17" s="21">
        <f>SUM(I17:O17)</f>
        <v>0</v>
      </c>
    </row>
    <row r="18" spans="1:29" x14ac:dyDescent="0.35">
      <c r="A18" s="18">
        <v>5</v>
      </c>
      <c r="B18" s="81" t="s">
        <v>13</v>
      </c>
      <c r="C18" s="81"/>
      <c r="D18" s="81"/>
      <c r="E18" s="81"/>
      <c r="F18" s="81"/>
      <c r="G18" s="81"/>
      <c r="H18" s="81"/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4">
        <v>0</v>
      </c>
      <c r="P18" s="22">
        <f>SUM(I18:O18)</f>
        <v>0</v>
      </c>
    </row>
    <row r="19" spans="1:29" ht="33.65" customHeight="1" thickBot="1" x14ac:dyDescent="0.4">
      <c r="A19" s="19">
        <v>6</v>
      </c>
      <c r="B19" s="115" t="s">
        <v>32</v>
      </c>
      <c r="C19" s="116"/>
      <c r="D19" s="116"/>
      <c r="E19" s="116"/>
      <c r="F19" s="116"/>
      <c r="G19" s="116"/>
      <c r="H19" s="117"/>
      <c r="I19" s="5"/>
      <c r="J19" s="5"/>
      <c r="K19" s="5"/>
      <c r="L19" s="5"/>
      <c r="M19" s="5"/>
      <c r="N19" s="6"/>
      <c r="O19" s="7"/>
      <c r="P19" s="8"/>
    </row>
    <row r="20" spans="1:29" ht="16.5" customHeight="1" thickBot="1" x14ac:dyDescent="0.4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87" t="s">
        <v>23</v>
      </c>
      <c r="O20" s="88"/>
      <c r="P20" s="23">
        <f>SUM(P16:P18)</f>
        <v>0</v>
      </c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</row>
    <row r="21" spans="1:29" ht="25" customHeight="1" thickBot="1" x14ac:dyDescent="0.4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0"/>
      <c r="O21" s="40"/>
      <c r="P21" s="40"/>
    </row>
    <row r="22" spans="1:29" ht="16" thickBot="1" x14ac:dyDescent="0.4">
      <c r="A22" s="62" t="s">
        <v>7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4"/>
      <c r="V22" s="10"/>
      <c r="W22" s="10"/>
    </row>
    <row r="23" spans="1:29" ht="14.5" customHeight="1" x14ac:dyDescent="0.35">
      <c r="A23" s="105" t="s">
        <v>0</v>
      </c>
      <c r="B23" s="106" t="s">
        <v>1</v>
      </c>
      <c r="C23" s="106"/>
      <c r="D23" s="106"/>
      <c r="E23" s="106"/>
      <c r="F23" s="106"/>
      <c r="G23" s="106"/>
      <c r="H23" s="65" t="s">
        <v>30</v>
      </c>
      <c r="I23" s="67" t="s">
        <v>10</v>
      </c>
      <c r="J23" s="68"/>
      <c r="K23" s="68"/>
      <c r="L23" s="68"/>
      <c r="M23" s="68"/>
      <c r="N23" s="68"/>
      <c r="O23" s="69"/>
      <c r="P23" s="44" t="s">
        <v>20</v>
      </c>
    </row>
    <row r="24" spans="1:29" ht="15" thickBot="1" x14ac:dyDescent="0.4">
      <c r="A24" s="99"/>
      <c r="B24" s="80"/>
      <c r="C24" s="80"/>
      <c r="D24" s="80"/>
      <c r="E24" s="80"/>
      <c r="F24" s="80"/>
      <c r="G24" s="80"/>
      <c r="H24" s="66"/>
      <c r="I24" s="11" t="s">
        <v>4</v>
      </c>
      <c r="J24" s="11" t="s">
        <v>5</v>
      </c>
      <c r="K24" s="11" t="s">
        <v>6</v>
      </c>
      <c r="L24" s="11" t="s">
        <v>34</v>
      </c>
      <c r="M24" s="11" t="s">
        <v>17</v>
      </c>
      <c r="N24" s="11" t="s">
        <v>18</v>
      </c>
      <c r="O24" s="12" t="s">
        <v>35</v>
      </c>
      <c r="P24" s="45"/>
    </row>
    <row r="25" spans="1:29" ht="14.5" customHeight="1" thickBot="1" x14ac:dyDescent="0.4">
      <c r="A25" s="18">
        <v>7</v>
      </c>
      <c r="B25" s="100" t="s">
        <v>26</v>
      </c>
      <c r="C25" s="101"/>
      <c r="D25" s="101"/>
      <c r="E25" s="101"/>
      <c r="F25" s="101"/>
      <c r="G25" s="101"/>
      <c r="H25" s="24">
        <v>400</v>
      </c>
      <c r="I25" s="2">
        <v>0</v>
      </c>
      <c r="J25" s="28"/>
      <c r="K25" s="28"/>
      <c r="L25" s="33">
        <v>0</v>
      </c>
      <c r="M25" s="28"/>
      <c r="N25" s="28"/>
      <c r="O25" s="33">
        <v>0</v>
      </c>
      <c r="P25" s="21">
        <f>SUM((I25*H25),(L25*H25),(O25*H25))</f>
        <v>0</v>
      </c>
    </row>
    <row r="26" spans="1:29" ht="14.5" customHeight="1" thickBot="1" x14ac:dyDescent="0.4">
      <c r="A26" s="18">
        <v>8</v>
      </c>
      <c r="B26" s="100" t="s">
        <v>27</v>
      </c>
      <c r="C26" s="101"/>
      <c r="D26" s="101"/>
      <c r="E26" s="101"/>
      <c r="F26" s="101"/>
      <c r="G26" s="102"/>
      <c r="H26" s="24">
        <v>400</v>
      </c>
      <c r="I26" s="2">
        <v>0</v>
      </c>
      <c r="J26" s="28"/>
      <c r="K26" s="28" t="s">
        <v>9</v>
      </c>
      <c r="L26" s="33">
        <v>0</v>
      </c>
      <c r="M26" s="28"/>
      <c r="N26" s="28"/>
      <c r="O26" s="33">
        <v>0</v>
      </c>
      <c r="P26" s="21">
        <f>SUM((I26*H26),(L26*H26),(O26*H26))</f>
        <v>0</v>
      </c>
    </row>
    <row r="27" spans="1:29" ht="15" customHeight="1" thickBot="1" x14ac:dyDescent="0.4">
      <c r="A27" s="18">
        <v>9</v>
      </c>
      <c r="B27" s="100" t="s">
        <v>28</v>
      </c>
      <c r="C27" s="101"/>
      <c r="D27" s="101"/>
      <c r="E27" s="101"/>
      <c r="F27" s="101"/>
      <c r="G27" s="102"/>
      <c r="H27" s="29">
        <v>10</v>
      </c>
      <c r="I27" s="2">
        <v>0</v>
      </c>
      <c r="J27" s="28"/>
      <c r="K27" s="28"/>
      <c r="L27" s="33">
        <v>0</v>
      </c>
      <c r="M27" s="28" t="s">
        <v>9</v>
      </c>
      <c r="N27" s="28"/>
      <c r="O27" s="33">
        <v>0</v>
      </c>
      <c r="P27" s="21">
        <f>SUM((I27*H27),(L27*H27),(O27*H27))</f>
        <v>0</v>
      </c>
    </row>
    <row r="28" spans="1:29" x14ac:dyDescent="0.35">
      <c r="A28" s="18">
        <v>10</v>
      </c>
      <c r="B28" s="103" t="s">
        <v>14</v>
      </c>
      <c r="C28" s="103"/>
      <c r="D28" s="103"/>
      <c r="E28" s="103"/>
      <c r="F28" s="103"/>
      <c r="G28" s="103"/>
      <c r="H28" s="25">
        <v>2500000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13">
        <v>0</v>
      </c>
      <c r="P28" s="21">
        <f>SUM((I28*H28),(J28*H28),(K28*H28),(L28*H28),(M28*H28),(N28*H28),(O28*H28))</f>
        <v>0</v>
      </c>
    </row>
    <row r="29" spans="1:29" ht="15" thickBot="1" x14ac:dyDescent="0.4">
      <c r="A29" s="18">
        <v>11</v>
      </c>
      <c r="B29" s="104" t="s">
        <v>15</v>
      </c>
      <c r="C29" s="104"/>
      <c r="D29" s="104"/>
      <c r="E29" s="104"/>
      <c r="F29" s="104"/>
      <c r="G29" s="104"/>
      <c r="H29" s="26">
        <v>150000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32">
        <f>SUM((I29*H29),(J29*H29),(K29*H29),(L29*H29),(M29*H29),(N29*H29),(O29*H29))</f>
        <v>0</v>
      </c>
    </row>
    <row r="30" spans="1:29" ht="16.5" customHeight="1" thickBot="1" x14ac:dyDescent="0.4">
      <c r="A30" s="39"/>
      <c r="B30" s="39"/>
      <c r="C30" s="39"/>
      <c r="D30" s="39"/>
      <c r="E30" s="39"/>
      <c r="F30" s="39"/>
      <c r="G30" s="39"/>
      <c r="H30" s="39"/>
      <c r="I30" s="43"/>
      <c r="J30" s="43"/>
      <c r="K30" s="43"/>
      <c r="L30" s="43"/>
      <c r="M30" s="43"/>
      <c r="N30" s="87" t="s">
        <v>37</v>
      </c>
      <c r="O30" s="88"/>
      <c r="P30" s="23">
        <f>SUM(P25:P29)</f>
        <v>0</v>
      </c>
    </row>
    <row r="31" spans="1:29" ht="15.75" customHeight="1" thickBot="1" x14ac:dyDescent="0.4">
      <c r="A31" s="53" t="s">
        <v>36</v>
      </c>
      <c r="B31" s="54"/>
      <c r="C31" s="54"/>
      <c r="D31" s="54"/>
      <c r="E31" s="54"/>
      <c r="F31" s="54"/>
      <c r="G31" s="54"/>
      <c r="H31" s="54"/>
      <c r="I31" s="54"/>
      <c r="J31" s="55"/>
      <c r="K31" s="35"/>
      <c r="L31" s="36"/>
      <c r="M31" s="36"/>
      <c r="N31" s="34"/>
      <c r="O31" s="34"/>
      <c r="P31" s="34"/>
    </row>
    <row r="32" spans="1:29" ht="15.75" customHeight="1" thickBot="1" x14ac:dyDescent="0.4">
      <c r="A32" s="56"/>
      <c r="B32" s="57"/>
      <c r="C32" s="57"/>
      <c r="D32" s="57"/>
      <c r="E32" s="57"/>
      <c r="F32" s="57"/>
      <c r="G32" s="57"/>
      <c r="H32" s="57"/>
      <c r="I32" s="57"/>
      <c r="J32" s="58"/>
      <c r="K32" s="35"/>
      <c r="L32" s="36"/>
      <c r="M32" s="36"/>
      <c r="N32" s="85" t="s">
        <v>24</v>
      </c>
      <c r="O32" s="86"/>
      <c r="P32" s="27">
        <f>SUM(I11+P20+P30)</f>
        <v>0</v>
      </c>
    </row>
    <row r="33" spans="1:22" x14ac:dyDescent="0.35">
      <c r="A33" s="56"/>
      <c r="B33" s="57"/>
      <c r="C33" s="57"/>
      <c r="D33" s="57"/>
      <c r="E33" s="57"/>
      <c r="F33" s="57"/>
      <c r="G33" s="57"/>
      <c r="H33" s="57"/>
      <c r="I33" s="57"/>
      <c r="J33" s="58"/>
      <c r="K33" s="35"/>
      <c r="L33" s="36"/>
      <c r="M33" s="36"/>
      <c r="N33" s="37"/>
      <c r="O33" s="37"/>
      <c r="P33" s="37"/>
    </row>
    <row r="34" spans="1:22" x14ac:dyDescent="0.35">
      <c r="A34" s="59"/>
      <c r="B34" s="60"/>
      <c r="C34" s="60"/>
      <c r="D34" s="60"/>
      <c r="E34" s="60"/>
      <c r="F34" s="60"/>
      <c r="G34" s="60"/>
      <c r="H34" s="60"/>
      <c r="I34" s="60"/>
      <c r="J34" s="61"/>
      <c r="K34" s="35"/>
      <c r="L34" s="36"/>
      <c r="M34" s="36"/>
      <c r="N34" s="38"/>
      <c r="O34" s="38"/>
      <c r="P34" s="38"/>
    </row>
    <row r="35" spans="1:22" x14ac:dyDescent="0.35">
      <c r="V35" s="14"/>
    </row>
    <row r="36" spans="1:22" x14ac:dyDescent="0.35">
      <c r="V36" s="14"/>
    </row>
    <row r="37" spans="1:22" x14ac:dyDescent="0.35">
      <c r="V37" s="14"/>
    </row>
  </sheetData>
  <mergeCells count="44">
    <mergeCell ref="B19:H19"/>
    <mergeCell ref="B17:H17"/>
    <mergeCell ref="N30:O30"/>
    <mergeCell ref="I14:O14"/>
    <mergeCell ref="I10:J10"/>
    <mergeCell ref="A7:A8"/>
    <mergeCell ref="B9:H9"/>
    <mergeCell ref="B28:G28"/>
    <mergeCell ref="B29:G29"/>
    <mergeCell ref="A23:A24"/>
    <mergeCell ref="B23:G24"/>
    <mergeCell ref="A14:A15"/>
    <mergeCell ref="B25:G25"/>
    <mergeCell ref="B26:G26"/>
    <mergeCell ref="B27:G27"/>
    <mergeCell ref="A13:P13"/>
    <mergeCell ref="B10:H10"/>
    <mergeCell ref="A11:G11"/>
    <mergeCell ref="P14:P15"/>
    <mergeCell ref="I9:J9"/>
    <mergeCell ref="B14:H15"/>
    <mergeCell ref="C2:P2"/>
    <mergeCell ref="K6:P12"/>
    <mergeCell ref="A12:J12"/>
    <mergeCell ref="A31:J34"/>
    <mergeCell ref="A22:P22"/>
    <mergeCell ref="H23:H24"/>
    <mergeCell ref="I23:O23"/>
    <mergeCell ref="I11:J11"/>
    <mergeCell ref="A6:J6"/>
    <mergeCell ref="I7:J8"/>
    <mergeCell ref="B7:H8"/>
    <mergeCell ref="B18:H18"/>
    <mergeCell ref="B16:H16"/>
    <mergeCell ref="N32:O32"/>
    <mergeCell ref="N20:O20"/>
    <mergeCell ref="A3:P5"/>
    <mergeCell ref="K31:M34"/>
    <mergeCell ref="N33:P34"/>
    <mergeCell ref="A30:H30"/>
    <mergeCell ref="N21:P21"/>
    <mergeCell ref="A20:M21"/>
    <mergeCell ref="I30:M30"/>
    <mergeCell ref="P23:P24"/>
  </mergeCells>
  <pageMargins left="0.25" right="0.25" top="0.25" bottom="0.25" header="0.3" footer="0.3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State-Supplied Price Sheet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Cegerenko, Bobbe</dc:creator>
  <cp:lastModifiedBy>Sulzer, Jamison</cp:lastModifiedBy>
  <cp:lastPrinted>2024-09-20T13:44:50Z</cp:lastPrinted>
  <dcterms:created xsi:type="dcterms:W3CDTF">2023-01-11T19:49:29Z</dcterms:created>
  <dcterms:modified xsi:type="dcterms:W3CDTF">2025-10-20T19:08:28Z</dcterms:modified>
</cp:coreProperties>
</file>