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0" documentId="14_{1E47037F-186D-48E6-B5F7-1E384381D799}" xr6:coauthVersionLast="47" xr6:coauthVersionMax="47" xr10:uidLastSave="{00000000-0000-0000-0000-000000000000}"/>
  <bookViews>
    <workbookView xWindow="25974" yWindow="1467" windowWidth="26301" windowHeight="14169" tabRatio="916" xr2:uid="{00000000-000D-0000-FFFF-FFFF00000000}"/>
  </bookViews>
  <sheets>
    <sheet name="Instructions" sheetId="42" r:id="rId1"/>
    <sheet name="MA Premium 2027" sheetId="76" r:id="rId2"/>
    <sheet name="MA Budgets" sheetId="77" r:id="rId3"/>
  </sheets>
  <externalReferences>
    <externalReference r:id="rId4"/>
  </externalReferences>
  <definedNames>
    <definedName name="DataOrigin" localSheetId="0" hidden="1">'[1]HP Detail'!#REF!</definedName>
    <definedName name="DataOrigin" hidden="1">'[1]HP Detail'!#REF!</definedName>
    <definedName name="Financials" hidden="1">{#N/A,#N/A,FALSE,"II.General ";#N/A,#N/A,FALSE,"III.Plan Design";#N/A,#N/A,FALSE,"IV.Delivery System";#N/A,#N/A,FALSE,"V.Reimbursement";#N/A,#N/A,FALSE,"VI.Manage-Satisf.";#N/A,#N/A,FALSE,"VII. &amp;VIII. Other";#N/A,#N/A,FALSE,"Appendix 2";#N/A,#N/A,FALSE,"Appendix 3a";#N/A,#N/A,FALSE,"Appendix 3b";#N/A,#N/A,FALSE,"Appendix 3b(cont.)"}</definedName>
    <definedName name="jimwrn.network" hidden="1">{#N/A,#N/A,FALSE,"II.General ";#N/A,#N/A,FALSE,"III.Plan Design";#N/A,#N/A,FALSE,"IV.Delivery System";#N/A,#N/A,FALSE,"V.Reimbursement";#N/A,#N/A,FALSE,"VI.Manage-Satisf.";#N/A,#N/A,FALSE,"VII. &amp;VIII. Other";#N/A,#N/A,FALSE,"Appendix 2";#N/A,#N/A,FALSE,"Appendix 3a";#N/A,#N/A,FALSE,"Appendix 3b";#N/A,#N/A,FALSE,"Appendix 3b(cont.)"}</definedName>
    <definedName name="jimwrn2.network" hidden="1">{#N/A,#N/A,FALSE,"II.General ";#N/A,#N/A,FALSE,"III.Plan Design";#N/A,#N/A,FALSE,"IV.Delivery System";#N/A,#N/A,FALSE,"V.Reimbursement";#N/A,#N/A,FALSE,"VI.Manage-Satisf.";#N/A,#N/A,FALSE,"VII. &amp;VIII. Other";#N/A,#N/A,FALSE,"Appendix 2";#N/A,#N/A,FALSE,"Appendix 3a";#N/A,#N/A,FALSE,"Appendix 3b";#N/A,#N/A,FALSE,"Appendix 3b(cont.)"}</definedName>
    <definedName name="new.network" hidden="1">{#N/A,#N/A,FALSE,"II.General ";#N/A,#N/A,FALSE,"III.Plan Design";#N/A,#N/A,FALSE,"IV.Delivery System";#N/A,#N/A,FALSE,"V.Reimbursement";#N/A,#N/A,FALSE,"VI.Manage-Satisf.";#N/A,#N/A,FALSE,"VII. &amp;VIII. Other";#N/A,#N/A,FALSE,"Appendix 2";#N/A,#N/A,FALSE,"Appendix 3a";#N/A,#N/A,FALSE,"Appendix 3b";#N/A,#N/A,FALSE,"Appendix 3b(cont.)"}</definedName>
    <definedName name="new2.network" hidden="1">{#N/A,#N/A,FALSE,"II.General ";#N/A,#N/A,FALSE,"III.Plan Design";#N/A,#N/A,FALSE,"IV.Delivery System";#N/A,#N/A,FALSE,"V.Reimbursement";#N/A,#N/A,FALSE,"VI.Manage-Satisf.";#N/A,#N/A,FALSE,"VII. &amp;VIII. Other";#N/A,#N/A,FALSE,"Appendix 2";#N/A,#N/A,FALSE,"Appendix 3a";#N/A,#N/A,FALSE,"Appendix 3b";#N/A,#N/A,FALSE,"Appendix 3b(cont.)"}</definedName>
    <definedName name="newname" hidden="1">{#N/A,#N/A,FALSE,"II.General ";#N/A,#N/A,FALSE,"III.Plan Design";#N/A,#N/A,FALSE,"IV.Delivery System";#N/A,#N/A,FALSE,"V.Reimbursement";#N/A,#N/A,FALSE,"VI.Manage-Satisf.";#N/A,#N/A,FALSE,"VII. &amp;VIII. Other";#N/A,#N/A,FALSE,"Appendix 2";#N/A,#N/A,FALSE,"Appendix 3a";#N/A,#N/A,FALSE,"Appendix 3b";#N/A,#N/A,FALSE,"Appendix 3b(cont.)"}</definedName>
    <definedName name="_xlnm.Print_Area" localSheetId="0">Instructions!$A$1:$F$37</definedName>
    <definedName name="_xlnm.Print_Titles" localSheetId="0">Instructions!$1:$8</definedName>
    <definedName name="Rural" hidden="1">{#N/A,#N/A,FALSE,"II.General ";#N/A,#N/A,FALSE,"III.Plan Design";#N/A,#N/A,FALSE,"IV.Delivery System";#N/A,#N/A,FALSE,"V.Reimbursement";#N/A,#N/A,FALSE,"VI.Manage-Satisf.";#N/A,#N/A,FALSE,"VII. &amp;VIII. Other";#N/A,#N/A,FALSE,"Appendix 2";#N/A,#N/A,FALSE,"Appendix 3a";#N/A,#N/A,FALSE,"Appendix 3b";#N/A,#N/A,FALSE,"Appendix 3b(cont.)"}</definedName>
    <definedName name="rx.spec" hidden="1">{#N/A,#N/A,FALSE,"II.General ";#N/A,#N/A,FALSE,"III.Plan Design";#N/A,#N/A,FALSE,"IV.Delivery System";#N/A,#N/A,FALSE,"V.Reimbursement";#N/A,#N/A,FALSE,"VI.Manage-Satisf.";#N/A,#N/A,FALSE,"VII. &amp;VIII. Other";#N/A,#N/A,FALSE,"Appendix 2";#N/A,#N/A,FALSE,"Appendix 3a";#N/A,#N/A,FALSE,"Appendix 3b";#N/A,#N/A,FALSE,"Appendix 3b(cont.)"}</definedName>
    <definedName name="Suburban" hidden="1">{#N/A,#N/A,FALSE,"II.General ";#N/A,#N/A,FALSE,"III.Plan Design";#N/A,#N/A,FALSE,"IV.Delivery System";#N/A,#N/A,FALSE,"V.Reimbursement";#N/A,#N/A,FALSE,"VI.Manage-Satisf.";#N/A,#N/A,FALSE,"VII. &amp;VIII. Other";#N/A,#N/A,FALSE,"Appendix 2";#N/A,#N/A,FALSE,"Appendix 3a";#N/A,#N/A,FALSE,"Appendix 3b";#N/A,#N/A,FALSE,"Appendix 3b(cont.)"}</definedName>
    <definedName name="tes" hidden="1">{#N/A,#N/A,FALSE,"II.General ";#N/A,#N/A,FALSE,"III.Plan Design";#N/A,#N/A,FALSE,"IV.Delivery System";#N/A,#N/A,FALSE,"V.Reimbursement";#N/A,#N/A,FALSE,"VI.Manage-Satisf.";#N/A,#N/A,FALSE,"VII. &amp;VIII. Other";#N/A,#N/A,FALSE,"Appendix 2";#N/A,#N/A,FALSE,"Appendix 3a";#N/A,#N/A,FALSE,"Appendix 3b";#N/A,#N/A,FALSE,"Appendix 3b(cont.)"}</definedName>
    <definedName name="test.new.network" hidden="1">{#N/A,#N/A,FALSE,"II.General ";#N/A,#N/A,FALSE,"III.Plan Design";#N/A,#N/A,FALSE,"IV.Delivery System";#N/A,#N/A,FALSE,"V.Reimbursement";#N/A,#N/A,FALSE,"VI.Manage-Satisf.";#N/A,#N/A,FALSE,"VII. &amp;VIII. Other";#N/A,#N/A,FALSE,"Appendix 2";#N/A,#N/A,FALSE,"Appendix 3a";#N/A,#N/A,FALSE,"Appendix 3b";#N/A,#N/A,FALSE,"Appendix 3b(cont.)"}</definedName>
    <definedName name="test.wrn.network." hidden="1">{#N/A,#N/A,FALSE,"II.General ";#N/A,#N/A,FALSE,"III.Plan Design";#N/A,#N/A,FALSE,"IV.Delivery System";#N/A,#N/A,FALSE,"V.Reimbursement";#N/A,#N/A,FALSE,"VI.Manage-Satisf.";#N/A,#N/A,FALSE,"VII. &amp;VIII. Other";#N/A,#N/A,FALSE,"Appendix 2";#N/A,#N/A,FALSE,"Appendix 3a";#N/A,#N/A,FALSE,"Appendix 3b";#N/A,#N/A,FALSE,"Appendix 3b(cont.)"}</definedName>
    <definedName name="testjimwrn.network" hidden="1">{#N/A,#N/A,FALSE,"II.General ";#N/A,#N/A,FALSE,"III.Plan Design";#N/A,#N/A,FALSE,"IV.Delivery System";#N/A,#N/A,FALSE,"V.Reimbursement";#N/A,#N/A,FALSE,"VI.Manage-Satisf.";#N/A,#N/A,FALSE,"VII. &amp;VIII. Other";#N/A,#N/A,FALSE,"Appendix 2";#N/A,#N/A,FALSE,"Appendix 3a";#N/A,#N/A,FALSE,"Appendix 3b";#N/A,#N/A,FALSE,"Appendix 3b(cont.)"}</definedName>
    <definedName name="WebDefault" localSheetId="0" hidden="1">LAG</definedName>
    <definedName name="WebDefault" hidden="1">LAG</definedName>
    <definedName name="wrn.network." hidden="1">{#N/A,#N/A,FALSE,"II.General ";#N/A,#N/A,FALSE,"III.Plan Design";#N/A,#N/A,FALSE,"IV.Delivery System";#N/A,#N/A,FALSE,"V.Reimbursement";#N/A,#N/A,FALSE,"VI.Manage-Satisf.";#N/A,#N/A,FALSE,"VII. &amp;VIII. Other";#N/A,#N/A,FALSE,"Appendix 2";#N/A,#N/A,FALSE,"Appendix 3a";#N/A,#N/A,FALSE,"Appendix 3b";#N/A,#N/A,FALSE,"Appendix 3b(cont.)"}</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5" i="77" l="1"/>
  <c r="B35" i="77"/>
  <c r="E67" i="77" l="1"/>
  <c r="D67" i="77"/>
  <c r="C67" i="77"/>
  <c r="B67" i="77"/>
  <c r="E56" i="77"/>
  <c r="D56" i="77"/>
  <c r="C56" i="77"/>
  <c r="B56" i="77"/>
  <c r="C45" i="77"/>
  <c r="C35" i="77"/>
</calcChain>
</file>

<file path=xl/sharedStrings.xml><?xml version="1.0" encoding="utf-8"?>
<sst xmlns="http://schemas.openxmlformats.org/spreadsheetml/2006/main" count="361" uniqueCount="123">
  <si>
    <t>T3093 - State Health Benefits Program and School Employees Health Benefits Program Plans – Medicare Advantage Plans</t>
  </si>
  <si>
    <t>Bidder's Name</t>
  </si>
  <si>
    <t>The possible Contract Award scenarios are as follows:</t>
  </si>
  <si>
    <r>
      <t xml:space="preserve">(1)  </t>
    </r>
    <r>
      <rPr>
        <b/>
        <sz val="10"/>
        <rFont val="Arial"/>
        <family val="2"/>
      </rPr>
      <t>Award Scenario 1 (One Medicare Advantage (MA) Contractor): All current MA PPO and HMO plans are awarded to one Contractor</t>
    </r>
  </si>
  <si>
    <t>Scenario 1A:</t>
  </si>
  <si>
    <t>1A - State PPO</t>
  </si>
  <si>
    <t>1A - State HMO</t>
  </si>
  <si>
    <t>1A - Government PPO</t>
  </si>
  <si>
    <t>1A - Government HMO</t>
  </si>
  <si>
    <t>1A - Education PPO</t>
  </si>
  <si>
    <t>1A - Education HMO</t>
  </si>
  <si>
    <t>Scenario 1B:</t>
  </si>
  <si>
    <t>1B - State PPO</t>
  </si>
  <si>
    <t>1B - State HMO</t>
  </si>
  <si>
    <t>1B - Government PPO</t>
  </si>
  <si>
    <t>1B - Government HMO</t>
  </si>
  <si>
    <t>1B - Education PPO</t>
  </si>
  <si>
    <t>1B - Education HMO</t>
  </si>
  <si>
    <r>
      <t xml:space="preserve">(2)  </t>
    </r>
    <r>
      <rPr>
        <b/>
        <sz val="10"/>
        <rFont val="Arial"/>
        <family val="2"/>
      </rPr>
      <t xml:space="preserve">Award Scenario 2 (Two MA Contractors): Contractor A is awarded current MA PPO plans and Contractor B is awarded current MA HMO plans </t>
    </r>
  </si>
  <si>
    <t>Scenario 2A:</t>
  </si>
  <si>
    <t>2A - State PPO</t>
  </si>
  <si>
    <t>2A - Government PPO</t>
  </si>
  <si>
    <t>2A - Education PPO</t>
  </si>
  <si>
    <t>2A - State HMO</t>
  </si>
  <si>
    <t>2A - Government HMO</t>
  </si>
  <si>
    <t>2A - Education HMO</t>
  </si>
  <si>
    <t>Scenario 2B:</t>
  </si>
  <si>
    <t>2B - State PPO</t>
  </si>
  <si>
    <t>2B - Government PPO</t>
  </si>
  <si>
    <t>2B - Education PPO</t>
  </si>
  <si>
    <t>2B - State HMO</t>
  </si>
  <si>
    <t>2B - Government HMO</t>
  </si>
  <si>
    <t>2B - Education HMO</t>
  </si>
  <si>
    <t>Medicare Advantage (MA) Premiums</t>
  </si>
  <si>
    <t xml:space="preserve">Instructions: </t>
  </si>
  <si>
    <t>- Complete all gold shaded cells in the Per Member Per Month (PMPM) Premiums below under the scenarios described in Bid Solicitation Section 1.1, Purpose and Intent.</t>
  </si>
  <si>
    <t>- Bidders are required to provide guaranteed premium rates for all years shown.</t>
  </si>
  <si>
    <t xml:space="preserve">- Bidders must differentiate if the methodology varies between the different scenarios. If providing an attachment, please label it. </t>
  </si>
  <si>
    <t>Note the following fee requirements:</t>
  </si>
  <si>
    <t>- Premiums are mature and assume that no premiums or fees would be charged to the Plan at termination.  The Contractor would be required to administer the Plan for a minimum of 12 months at plan termination and as required by State and federal rules and continue to process all claims incurred before Plan termination.</t>
  </si>
  <si>
    <t>- Premium rates must be all-inclusive; the Contractor may not charge the State separately for administration of any program requirements outlined in the Bid Solicitation.</t>
  </si>
  <si>
    <t>Group</t>
  </si>
  <si>
    <t>Membership</t>
  </si>
  <si>
    <t>Horizon</t>
  </si>
  <si>
    <t>Aetna</t>
  </si>
  <si>
    <t>Total - All Plans</t>
  </si>
  <si>
    <t>PPO 1525</t>
  </si>
  <si>
    <t>PPO 2030</t>
  </si>
  <si>
    <t>Legacy HMO</t>
  </si>
  <si>
    <t>HMO 1525</t>
  </si>
  <si>
    <t>HMO 2030</t>
  </si>
  <si>
    <t>$10 PPO</t>
  </si>
  <si>
    <t>$15 PPO</t>
  </si>
  <si>
    <t>Legacy HMO 15/25</t>
  </si>
  <si>
    <t>State Current MA</t>
  </si>
  <si>
    <t>- - -</t>
  </si>
  <si>
    <t>State Current Medicare Supplement</t>
  </si>
  <si>
    <t>Government Current MA</t>
  </si>
  <si>
    <t>Government Current Medicare Supplement</t>
  </si>
  <si>
    <t>Education Current MA</t>
  </si>
  <si>
    <t>Education Current Medicare Supplement</t>
  </si>
  <si>
    <t>Total</t>
  </si>
  <si>
    <t>Scenario 1A - One Contractor, Current MA Population Only</t>
  </si>
  <si>
    <t>Approx. Member Count</t>
  </si>
  <si>
    <t>PMPM Premium - Plan Year 2027</t>
  </si>
  <si>
    <t>PMPM Premium - Plan Year 2028</t>
  </si>
  <si>
    <t>PMPM Premium - Plan Year 2029</t>
  </si>
  <si>
    <t>Scenario 1B - One Contractor, Additional 36000 Medicare Supplement Members</t>
  </si>
  <si>
    <t>State (Current MA + Current Med Supp)</t>
  </si>
  <si>
    <t>Government (Current MA + Current Med Supp)</t>
  </si>
  <si>
    <t>Local Education (Current MA + Current Med Supp)</t>
  </si>
  <si>
    <t xml:space="preserve">Scenario 2A - Two MA Contractors - Contractor A is awarded current MA PPO plans and Contractor B is awarded current MA HMO plans </t>
  </si>
  <si>
    <t xml:space="preserve"> Contractor A</t>
  </si>
  <si>
    <t xml:space="preserve"> Contractor B</t>
  </si>
  <si>
    <t xml:space="preserve"> Contractor A Rates</t>
  </si>
  <si>
    <t xml:space="preserve"> Contractor B Rates</t>
  </si>
  <si>
    <t>Approx. PPO Member Count</t>
  </si>
  <si>
    <t>Approx. HMO Member Count</t>
  </si>
  <si>
    <t xml:space="preserve"> 
Contractor A</t>
  </si>
  <si>
    <t xml:space="preserve"> 
Contractor B</t>
  </si>
  <si>
    <t>Scenario 2B - Two MA Contractors - Contractor A is awarded current MA PPO and MedSupp PPO plans and Contractor B is awarded current MA HMO and Med Supp HMO plans</t>
  </si>
  <si>
    <t>Provide any additional comments below:</t>
  </si>
  <si>
    <t>Medicare Advantage Proposed Budgets</t>
  </si>
  <si>
    <t>Definition of Budgets</t>
  </si>
  <si>
    <r>
      <t xml:space="preserve">- </t>
    </r>
    <r>
      <rPr>
        <b/>
        <sz val="10"/>
        <rFont val="Arial"/>
        <family val="2"/>
      </rPr>
      <t>Audit budget</t>
    </r>
    <r>
      <rPr>
        <sz val="10"/>
        <rFont val="Arial"/>
        <family val="2"/>
      </rPr>
      <t xml:space="preserve"> includes, but is not limited to, claims audits, operational audits and clinical audits, occurring post-implementation.</t>
    </r>
  </si>
  <si>
    <t>Note that the audit budget must be able to be carried forward and applied to future years of the contract.</t>
  </si>
  <si>
    <r>
      <t xml:space="preserve">- </t>
    </r>
    <r>
      <rPr>
        <b/>
        <sz val="10"/>
        <rFont val="Arial"/>
        <family val="2"/>
      </rPr>
      <t>Communication budget</t>
    </r>
    <r>
      <rPr>
        <sz val="10"/>
        <rFont val="Arial"/>
        <family val="2"/>
      </rPr>
      <t xml:space="preserve"> includes, but is not limited to, member mailings, attendance at State events, and annual retiree meetings.</t>
    </r>
  </si>
  <si>
    <t>Minimum Annual Budget Requirements</t>
  </si>
  <si>
    <t xml:space="preserve">Scenario #1A - Minimum Required Annual Budget </t>
  </si>
  <si>
    <t xml:space="preserve">Scenario #1B - Minimum Required Annual Budget </t>
  </si>
  <si>
    <t xml:space="preserve">Scenario #2A - Minimum Required Annual Budget </t>
  </si>
  <si>
    <t xml:space="preserve">Scenario #2B -  Minimum Required Annual Budget </t>
  </si>
  <si>
    <t>One Contractor</t>
  </si>
  <si>
    <t xml:space="preserve">  Contractor A</t>
  </si>
  <si>
    <t xml:space="preserve">  Contractor B</t>
  </si>
  <si>
    <t>Implementation Budget</t>
  </si>
  <si>
    <t>Audit Budget</t>
  </si>
  <si>
    <t>Communication Budget</t>
  </si>
  <si>
    <t>Integration Budget</t>
  </si>
  <si>
    <t>Other (Specify)</t>
  </si>
  <si>
    <t>n/a</t>
  </si>
  <si>
    <t>Contract Year 1</t>
  </si>
  <si>
    <t>Total Annual Budget Allowance</t>
  </si>
  <si>
    <t>Total Approx. Member Count for Reference</t>
  </si>
  <si>
    <t>Bid Solicitation 25DPP01075</t>
  </si>
  <si>
    <t>Price Sheet/Schedule Instructions</t>
  </si>
  <si>
    <r>
      <rPr>
        <b/>
        <sz val="10"/>
        <color theme="1"/>
        <rFont val="Arial"/>
        <family val="2"/>
      </rPr>
      <t xml:space="preserve">Instructions: </t>
    </r>
    <r>
      <rPr>
        <sz val="10"/>
        <color theme="1"/>
        <rFont val="Arial"/>
        <family val="2"/>
      </rPr>
      <t xml:space="preserve">Bidders should complete the gold-shaded cell titled "Bidder's Name" on the Instructions sheet. Complete each sheet of this workbook by following the instructions in each sheet. Note that the Scenario descriptions outlined in Bid Solicitation, Section 1.1, </t>
    </r>
    <r>
      <rPr>
        <i/>
        <sz val="10"/>
        <color theme="1"/>
        <rFont val="Arial"/>
        <family val="2"/>
      </rPr>
      <t>Purpose and Intent</t>
    </r>
    <r>
      <rPr>
        <sz val="10"/>
        <color theme="1"/>
        <rFont val="Arial"/>
        <family val="2"/>
      </rPr>
      <t xml:space="preserve"> apply and are listed here for reference. The possible award outcomes should be considered by Bidders when setting premium rates, budgets, and other financial information.</t>
    </r>
  </si>
  <si>
    <t>- For scenarios 2A and 2B, Bidders must provide rates assuming they are awarded the Contractor A population and a separate set of rates assuming they are awarded the Contractor B population, as described on the Instruction sheet.</t>
  </si>
  <si>
    <r>
      <t xml:space="preserve">- </t>
    </r>
    <r>
      <rPr>
        <b/>
        <sz val="10"/>
        <rFont val="Arial"/>
        <family val="2"/>
      </rPr>
      <t xml:space="preserve">Implementation budget </t>
    </r>
    <r>
      <rPr>
        <sz val="10"/>
        <rFont val="Arial"/>
        <family val="2"/>
      </rPr>
      <t>must cover, but is not limited to, file fees from current vendor, retiree implementation meetings, implementation communications to retirees, and pre-implementation audits.</t>
    </r>
  </si>
  <si>
    <t>- Quotes must include medical coverage only - prescription drug will remain as a carve-out with a Pharmacy Benefits Manager (PBM).</t>
  </si>
  <si>
    <r>
      <t xml:space="preserve">- </t>
    </r>
    <r>
      <rPr>
        <sz val="10"/>
        <color rgb="FFFF0000"/>
        <rFont val="Arial"/>
        <family val="2"/>
      </rPr>
      <t xml:space="preserve">Bidders are required to complete the gold shaded cells below and provide the minimum annual budgets listed below to the State under the scenarios described in Bid Solicitation Section 1.1, </t>
    </r>
    <r>
      <rPr>
        <i/>
        <sz val="10"/>
        <color rgb="FFFF0000"/>
        <rFont val="Arial"/>
        <family val="2"/>
      </rPr>
      <t>Purpose and Intent.</t>
    </r>
    <r>
      <rPr>
        <sz val="10"/>
        <color rgb="FFFF0000"/>
        <rFont val="Arial"/>
        <family val="2"/>
      </rPr>
      <t xml:space="preserve">
- Bidders are encouraged to provide larger budgets in the various categories below for the State as part of the Quote. 
- Please note that if a Bidder does not fill in a budget in any of the gold shaded cells below, the Budget amounts listed in the table titled “Minimum Annual Budget Requirements” shall apply.  
- If a Bidder proposes budget amounts that are less than those listed in the table titled “Minimum Annual Budget Requirements”, the budget amounts in the "Minimum Annual Budget Requirements" table shall prevail. 
- Bidders must provide a description of each budget and what it will be used for as a separate attachment included as part of the Quote.  
- For Scenarios 2A and 2B, Bidders must provide Budgets assuming they are awarded the Contractor A population and a separate set of Budgets assuming they are awarded the Contractor B population, as described on the Instructions sheet.</t>
    </r>
  </si>
  <si>
    <r>
      <t>-</t>
    </r>
    <r>
      <rPr>
        <b/>
        <sz val="10"/>
        <rFont val="Arial"/>
        <family val="2"/>
      </rPr>
      <t xml:space="preserve"> Integration budget</t>
    </r>
    <r>
      <rPr>
        <sz val="10"/>
        <rFont val="Arial"/>
        <family val="2"/>
      </rPr>
      <t xml:space="preserve"> shall be funds available to the State to be used to cover any costs imposed by the Bidder for the implementation of any third party vendor solutions including but not limited to file feeds, third-party coordination, or subcontractors.</t>
    </r>
  </si>
  <si>
    <t xml:space="preserve">- Bidders shall use the comment box below to supplement the Bidder's premium rates. </t>
  </si>
  <si>
    <t>Contract Year 2 (and subsequent contract year)</t>
  </si>
  <si>
    <t xml:space="preserve">Scenario 2A - Two MA Contractors -  Contractor A is awarded current MA PPO plans and  Contractor B is awarded current MA HMO plans </t>
  </si>
  <si>
    <t>Scenario 1B - One Contractor, Current MA and Med Supp Population</t>
  </si>
  <si>
    <t>Scenario 2B - Two MA Contractors - Contractor A is awarded current MA PPO and MedSupp PPO plans, and Contractor B is awarded current MA HMO and Med Supp HMO plans</t>
  </si>
  <si>
    <t>i.  All current MA PPO and MA HMO plans (194,707 Members) are awarded to one (1) Contractor.</t>
  </si>
  <si>
    <r>
      <t>i.  All current MA PPO,  MA HMO, and Medicare Supplement PPO and HMO plans (</t>
    </r>
    <r>
      <rPr>
        <sz val="10"/>
        <color theme="1"/>
        <rFont val="Arial"/>
        <family val="2"/>
      </rPr>
      <t>231,184 Members) are awarded to one Contractor.</t>
    </r>
  </si>
  <si>
    <r>
      <t>i. Contractor A is awarded all current MA PPO plans</t>
    </r>
    <r>
      <rPr>
        <sz val="10"/>
        <color theme="1"/>
        <rFont val="Arial"/>
        <family val="2"/>
      </rPr>
      <t xml:space="preserve"> (182,743</t>
    </r>
    <r>
      <rPr>
        <sz val="10"/>
        <color rgb="FFFF0000"/>
        <rFont val="Arial"/>
        <family val="2"/>
      </rPr>
      <t xml:space="preserve"> </t>
    </r>
    <r>
      <rPr>
        <sz val="10"/>
        <rFont val="Arial"/>
        <family val="2"/>
      </rPr>
      <t xml:space="preserve">Members) </t>
    </r>
  </si>
  <si>
    <r>
      <t>ii. Contractor B is awarded all current MA HMO pla</t>
    </r>
    <r>
      <rPr>
        <sz val="10"/>
        <color theme="1"/>
        <rFont val="Arial"/>
        <family val="2"/>
      </rPr>
      <t>ns (11,964</t>
    </r>
    <r>
      <rPr>
        <sz val="10"/>
        <color rgb="FFFF0000"/>
        <rFont val="Arial"/>
        <family val="2"/>
      </rPr>
      <t xml:space="preserve"> </t>
    </r>
    <r>
      <rPr>
        <sz val="10"/>
        <rFont val="Arial"/>
        <family val="2"/>
      </rPr>
      <t xml:space="preserve"> Members) </t>
    </r>
  </si>
  <si>
    <r>
      <t>i. Contractor A is awarded all current MA PPO and Medicare Supplement PPO plans</t>
    </r>
    <r>
      <rPr>
        <sz val="10"/>
        <color theme="1"/>
        <rFont val="Arial"/>
        <family val="2"/>
      </rPr>
      <t xml:space="preserve"> (218,294</t>
    </r>
    <r>
      <rPr>
        <sz val="10"/>
        <rFont val="Arial"/>
        <family val="2"/>
      </rPr>
      <t xml:space="preserve"> PPO Members)</t>
    </r>
    <r>
      <rPr>
        <sz val="10"/>
        <color rgb="FFFF0000"/>
        <rFont val="Arial"/>
        <family val="2"/>
      </rPr>
      <t xml:space="preserve"> </t>
    </r>
  </si>
  <si>
    <r>
      <t>ii. Contractor B is awarded all current MA HMO Members and Medicare Supplement HMO plans (</t>
    </r>
    <r>
      <rPr>
        <sz val="10"/>
        <color theme="1"/>
        <rFont val="Arial"/>
        <family val="2"/>
      </rPr>
      <t>12,890 Me</t>
    </r>
    <r>
      <rPr>
        <sz val="10"/>
        <rFont val="Arial"/>
        <family val="2"/>
      </rPr>
      <t xml:space="preserve">mbers)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</si>
</sst>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5" formatCode="&quot;$&quot;#,##0_);\(&quot;$&quot;#,##0\)"/>
    <numFmt numFmtId="7" formatCode="&quot;$&quot;#,##0.00_);\(&quot;$&quot;#,##0.00\)"/>
    <numFmt numFmtId="44" formatCode="_(&quot;$&quot;* #,##0.00_);_(&quot;$&quot;* \(#,##0.00\);_(&quot;$&quot;* &quot;-&quot;??_);_(@_)"/>
    <numFmt numFmtId="43" formatCode="_(* #,##0.00_);_(* \(#,##0.00\);_(* &quot;-&quot;??_);_(@_)"/>
    <numFmt numFmtId="164" formatCode="000000000"/>
    <numFmt numFmtId="165" formatCode="#,##0;\-#,##0;&quot;-&quot;"/>
    <numFmt numFmtId="166" formatCode="00000"/>
    <numFmt numFmtId="167" formatCode="&quot;$&quot;* #,##0;\(&quot;$&quot;* #,##0\)"/>
    <numFmt numFmtId="168" formatCode="_-* #,##0\ _D_M_-;\-* #,##0\ _D_M_-;_-* &quot;-&quot;\ _D_M_-;_-@_-"/>
    <numFmt numFmtId="169" formatCode="_-* #,##0.00\ _D_M_-;\-* #,##0.00\ _D_M_-;_-* &quot;-&quot;??\ _D_M_-;_-@_-"/>
    <numFmt numFmtId="170" formatCode="_-* #,##0\ &quot;DM&quot;_-;\-* #,##0\ &quot;DM&quot;_-;_-* &quot;-&quot;\ &quot;DM&quot;_-;_-@_-"/>
    <numFmt numFmtId="171" formatCode="_-* #,##0.00\ &quot;DM&quot;_-;\-* #,##0.00\ &quot;DM&quot;_-;_-* &quot;-&quot;??\ &quot;DM&quot;_-;_-@_-"/>
    <numFmt numFmtId="172" formatCode="0.00_)"/>
    <numFmt numFmtId="173" formatCode="&quot;£&quot;#,##0.00;\-&quot;£&quot;#,##0.00"/>
    <numFmt numFmtId="174" formatCode="mm/dd/yy"/>
    <numFmt numFmtId="175" formatCode="0.00000&quot;  &quot;"/>
  </numFmts>
  <fonts count="8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u/>
      <sz val="10"/>
      <name val="Arial"/>
      <family val="2"/>
    </font>
    <font>
      <b/>
      <sz val="12"/>
      <name val="Arial"/>
      <family val="2"/>
    </font>
    <font>
      <i/>
      <sz val="10"/>
      <name val="Arial"/>
      <family val="2"/>
    </font>
    <font>
      <b/>
      <i/>
      <sz val="10"/>
      <name val="Arial"/>
      <family val="2"/>
    </font>
    <font>
      <sz val="10"/>
      <color indexed="8"/>
      <name val="Arial"/>
      <family val="2"/>
    </font>
    <font>
      <sz val="12"/>
      <color theme="1"/>
      <name val="Times New Roman"/>
      <family val="2"/>
    </font>
    <font>
      <sz val="10"/>
      <name val="Times New Roman"/>
      <family val="1"/>
    </font>
    <font>
      <sz val="12"/>
      <name val="Arial"/>
      <family val="2"/>
    </font>
    <font>
      <sz val="12"/>
      <name val="Times New Roman"/>
      <family val="1"/>
    </font>
    <font>
      <sz val="10"/>
      <name val="Times"/>
      <family val="1"/>
    </font>
    <font>
      <sz val="11"/>
      <color indexed="8"/>
      <name val="Calibri"/>
      <family val="2"/>
    </font>
    <font>
      <sz val="8"/>
      <color indexed="8"/>
      <name val="Arial"/>
      <family val="2"/>
    </font>
    <font>
      <sz val="11"/>
      <color indexed="9"/>
      <name val="Calibri"/>
      <family val="2"/>
    </font>
    <font>
      <sz val="8"/>
      <color indexed="9"/>
      <name val="Arial"/>
      <family val="2"/>
    </font>
    <font>
      <sz val="8"/>
      <name val="Times New Roman"/>
      <family val="1"/>
    </font>
    <font>
      <sz val="11"/>
      <color indexed="20"/>
      <name val="Calibri"/>
      <family val="2"/>
    </font>
    <font>
      <sz val="8"/>
      <color indexed="20"/>
      <name val="Arial"/>
      <family val="2"/>
    </font>
    <font>
      <b/>
      <sz val="11"/>
      <color indexed="52"/>
      <name val="Calibri"/>
      <family val="2"/>
    </font>
    <font>
      <b/>
      <sz val="8"/>
      <color indexed="52"/>
      <name val="Arial"/>
      <family val="2"/>
    </font>
    <font>
      <b/>
      <sz val="11"/>
      <color indexed="9"/>
      <name val="Calibri"/>
      <family val="2"/>
    </font>
    <font>
      <b/>
      <sz val="8"/>
      <color indexed="9"/>
      <name val="Arial"/>
      <family val="2"/>
    </font>
    <font>
      <sz val="10"/>
      <name val="MS Serif"/>
      <family val="1"/>
    </font>
    <font>
      <sz val="10"/>
      <name val="MS Sans Serif"/>
      <family val="2"/>
    </font>
    <font>
      <sz val="11.5"/>
      <name val="Times"/>
      <family val="1"/>
    </font>
    <font>
      <sz val="10"/>
      <color indexed="16"/>
      <name val="MS Serif"/>
      <family val="1"/>
    </font>
    <font>
      <i/>
      <sz val="11"/>
      <color indexed="23"/>
      <name val="Calibri"/>
      <family val="2"/>
    </font>
    <font>
      <i/>
      <sz val="8"/>
      <color indexed="23"/>
      <name val="Arial"/>
      <family val="2"/>
    </font>
    <font>
      <sz val="11"/>
      <color indexed="17"/>
      <name val="Calibri"/>
      <family val="2"/>
    </font>
    <font>
      <sz val="8"/>
      <color indexed="17"/>
      <name val="Arial"/>
      <family val="2"/>
    </font>
    <font>
      <sz val="8"/>
      <name val="Arial"/>
      <family val="2"/>
    </font>
    <font>
      <sz val="10"/>
      <name val="Helvetica"/>
      <family val="2"/>
    </font>
    <font>
      <b/>
      <sz val="15"/>
      <color indexed="56"/>
      <name val="Calibri"/>
      <family val="2"/>
    </font>
    <font>
      <b/>
      <sz val="15"/>
      <color indexed="56"/>
      <name val="Arial"/>
      <family val="2"/>
    </font>
    <font>
      <b/>
      <sz val="13"/>
      <color indexed="56"/>
      <name val="Calibri"/>
      <family val="2"/>
    </font>
    <font>
      <b/>
      <sz val="13"/>
      <color indexed="56"/>
      <name val="Arial"/>
      <family val="2"/>
    </font>
    <font>
      <b/>
      <sz val="11"/>
      <color indexed="56"/>
      <name val="Calibri"/>
      <family val="2"/>
    </font>
    <font>
      <b/>
      <sz val="11"/>
      <color indexed="56"/>
      <name val="Arial"/>
      <family val="2"/>
    </font>
    <font>
      <b/>
      <sz val="8"/>
      <name val="MS Sans Serif"/>
      <family val="2"/>
    </font>
    <font>
      <sz val="11"/>
      <color indexed="62"/>
      <name val="Calibri"/>
      <family val="2"/>
    </font>
    <font>
      <sz val="8"/>
      <color indexed="62"/>
      <name val="Arial"/>
      <family val="2"/>
    </font>
    <font>
      <sz val="11"/>
      <color indexed="52"/>
      <name val="Calibri"/>
      <family val="2"/>
    </font>
    <font>
      <sz val="8"/>
      <color indexed="52"/>
      <name val="Arial"/>
      <family val="2"/>
    </font>
    <font>
      <b/>
      <sz val="17"/>
      <name val="Times"/>
      <family val="1"/>
    </font>
    <font>
      <sz val="7"/>
      <color indexed="8"/>
      <name val="Wingdings"/>
      <charset val="2"/>
    </font>
    <font>
      <sz val="11"/>
      <color indexed="60"/>
      <name val="Calibri"/>
      <family val="2"/>
    </font>
    <font>
      <sz val="8"/>
      <color indexed="60"/>
      <name val="Arial"/>
      <family val="2"/>
    </font>
    <font>
      <sz val="7"/>
      <name val="Small Fonts"/>
      <family val="2"/>
    </font>
    <font>
      <b/>
      <i/>
      <sz val="16"/>
      <name val="Helv"/>
    </font>
    <font>
      <sz val="12"/>
      <color indexed="8"/>
      <name val="Times New Roman"/>
      <family val="2"/>
    </font>
    <font>
      <b/>
      <sz val="11"/>
      <color indexed="63"/>
      <name val="Calibri"/>
      <family val="2"/>
    </font>
    <font>
      <b/>
      <sz val="8"/>
      <color indexed="63"/>
      <name val="Arial"/>
      <family val="2"/>
    </font>
    <font>
      <b/>
      <sz val="10"/>
      <color indexed="8"/>
      <name val="Arial Narrow"/>
      <family val="2"/>
    </font>
    <font>
      <b/>
      <sz val="10"/>
      <name val="MS Sans Serif"/>
      <family val="2"/>
    </font>
    <font>
      <b/>
      <i/>
      <sz val="14"/>
      <name val="Times"/>
      <family val="1"/>
    </font>
    <font>
      <sz val="8"/>
      <name val="Wingdings"/>
      <charset val="2"/>
    </font>
    <font>
      <sz val="10"/>
      <color indexed="8"/>
      <name val="MS Sans Serif"/>
      <family val="2"/>
    </font>
    <font>
      <sz val="8"/>
      <name val="Helv"/>
    </font>
    <font>
      <sz val="8"/>
      <name val="MS Sans Serif"/>
      <family val="2"/>
    </font>
    <font>
      <b/>
      <sz val="8"/>
      <color indexed="8"/>
      <name val="Helv"/>
    </font>
    <font>
      <b/>
      <sz val="18"/>
      <color indexed="56"/>
      <name val="Cambria"/>
      <family val="2"/>
    </font>
    <font>
      <sz val="15"/>
      <name val="Times"/>
      <family val="1"/>
    </font>
    <font>
      <b/>
      <sz val="11"/>
      <color indexed="8"/>
      <name val="Calibri"/>
      <family val="2"/>
    </font>
    <font>
      <b/>
      <sz val="8"/>
      <color indexed="8"/>
      <name val="Arial"/>
      <family val="2"/>
    </font>
    <font>
      <sz val="11"/>
      <color indexed="10"/>
      <name val="Calibri"/>
      <family val="2"/>
    </font>
    <font>
      <sz val="8"/>
      <color indexed="10"/>
      <name val="Arial"/>
      <family val="2"/>
    </font>
    <font>
      <sz val="11.5"/>
      <color indexed="9"/>
      <name val="Times"/>
      <family val="1"/>
    </font>
    <font>
      <sz val="10"/>
      <color rgb="FFFF0000"/>
      <name val="Arial"/>
      <family val="2"/>
    </font>
    <font>
      <b/>
      <u/>
      <sz val="12"/>
      <name val="Arial"/>
      <family val="2"/>
    </font>
    <font>
      <sz val="10"/>
      <color rgb="FF00B050"/>
      <name val="Arial"/>
      <family val="2"/>
    </font>
    <font>
      <u/>
      <sz val="10"/>
      <name val="Arial"/>
      <family val="2"/>
    </font>
    <font>
      <b/>
      <sz val="10"/>
      <color theme="0"/>
      <name val="Arial"/>
      <family val="2"/>
    </font>
    <font>
      <sz val="10"/>
      <color theme="0"/>
      <name val="Arial"/>
      <family val="2"/>
    </font>
    <font>
      <i/>
      <sz val="10"/>
      <color rgb="FFFF0000"/>
      <name val="Arial"/>
      <family val="2"/>
    </font>
    <font>
      <b/>
      <u/>
      <sz val="10"/>
      <color theme="1"/>
      <name val="Arial"/>
      <family val="2"/>
    </font>
    <font>
      <b/>
      <sz val="10"/>
      <color rgb="FFFF0000"/>
      <name val="Arial"/>
      <family val="2"/>
    </font>
    <font>
      <u/>
      <sz val="10"/>
      <color theme="1"/>
      <name val="Arial"/>
      <family val="2"/>
    </font>
    <font>
      <sz val="10"/>
      <color theme="1"/>
      <name val="Arial"/>
      <family val="2"/>
    </font>
    <font>
      <b/>
      <sz val="10"/>
      <color theme="1"/>
      <name val="Arial"/>
      <family val="2"/>
    </font>
    <font>
      <sz val="10"/>
      <color theme="1"/>
      <name val="Arial"/>
      <family val="2"/>
    </font>
    <font>
      <i/>
      <sz val="10"/>
      <color theme="1"/>
      <name val="Arial"/>
      <family val="2"/>
    </font>
  </fonts>
  <fills count="34">
    <fill>
      <patternFill patternType="none"/>
    </fill>
    <fill>
      <patternFill patternType="gray125"/>
    </fill>
    <fill>
      <patternFill patternType="solid">
        <fgColor indexed="9"/>
        <bgColor indexed="64"/>
      </patternFill>
    </fill>
    <fill>
      <patternFill patternType="solid">
        <fgColor theme="3"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26"/>
      </patternFill>
    </fill>
    <fill>
      <patternFill patternType="darkVertical"/>
    </fill>
    <fill>
      <patternFill patternType="solid">
        <fgColor rgb="FFFFFF99"/>
        <bgColor indexed="64"/>
      </patternFill>
    </fill>
    <fill>
      <patternFill patternType="solid">
        <fgColor rgb="FF002060"/>
        <bgColor indexed="64"/>
      </patternFill>
    </fill>
    <fill>
      <patternFill patternType="solid">
        <fgColor rgb="FF92D050"/>
        <bgColor indexed="64"/>
      </patternFill>
    </fill>
    <fill>
      <patternFill patternType="solid">
        <fgColor rgb="FFFF0000"/>
        <bgColor indexed="64"/>
      </patternFill>
    </fill>
    <fill>
      <patternFill patternType="solid">
        <fgColor theme="0" tint="-0.34998626667073579"/>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diagonal/>
    </border>
    <border>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double">
        <color indexed="64"/>
      </top>
      <bottom style="double">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right/>
      <top style="thin">
        <color indexed="62"/>
      </top>
      <bottom style="double">
        <color indexed="62"/>
      </bottom>
      <diagonal/>
    </border>
    <border>
      <left/>
      <right/>
      <top/>
      <bottom style="hair">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s>
  <cellStyleXfs count="520">
    <xf numFmtId="0" fontId="0" fillId="0" borderId="0"/>
    <xf numFmtId="164" fontId="4" fillId="0" borderId="0"/>
    <xf numFmtId="0" fontId="11" fillId="0" borderId="0"/>
    <xf numFmtId="0" fontId="3" fillId="0" borderId="0"/>
    <xf numFmtId="43"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4" fillId="0" borderId="0">
      <alignment vertical="top"/>
    </xf>
    <xf numFmtId="0" fontId="10" fillId="0" borderId="0">
      <alignment vertical="top"/>
    </xf>
    <xf numFmtId="0" fontId="14" fillId="0" borderId="0" applyNumberFormat="0" applyFill="0" applyBorder="0" applyAlignment="0" applyProtection="0"/>
    <xf numFmtId="0" fontId="15" fillId="0" borderId="0" applyNumberFormat="0">
      <alignment horizontal="left" vertical="top" wrapText="1" indent="1"/>
    </xf>
    <xf numFmtId="0" fontId="15" fillId="0" borderId="0" applyNumberFormat="0">
      <alignment horizontal="left" vertical="top" wrapText="1" indent="1"/>
    </xf>
    <xf numFmtId="0" fontId="15" fillId="0" borderId="0" applyNumberFormat="0">
      <alignment horizontal="left" vertical="top" wrapText="1" indent="3"/>
    </xf>
    <xf numFmtId="0" fontId="15" fillId="0" borderId="0" applyNumberFormat="0">
      <alignment horizontal="left" vertical="top" wrapText="1" indent="3"/>
    </xf>
    <xf numFmtId="0" fontId="15" fillId="0" borderId="0" applyNumberFormat="0">
      <alignment horizontal="left" vertical="top" wrapText="1" indent="3"/>
    </xf>
    <xf numFmtId="0" fontId="15" fillId="0" borderId="0">
      <alignment vertical="top" wrapText="1"/>
    </xf>
    <xf numFmtId="0" fontId="15" fillId="0" borderId="0">
      <alignment vertical="top" wrapText="1"/>
    </xf>
    <xf numFmtId="0" fontId="15" fillId="0" borderId="0">
      <alignment vertical="top" wrapText="1"/>
    </xf>
    <xf numFmtId="0" fontId="16" fillId="4" borderId="0" applyNumberFormat="0" applyBorder="0" applyAlignment="0" applyProtection="0"/>
    <xf numFmtId="0" fontId="17" fillId="4" borderId="0" applyNumberFormat="0" applyBorder="0" applyAlignment="0" applyProtection="0"/>
    <xf numFmtId="0" fontId="16" fillId="4"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7"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7"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7"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7"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7"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7"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7"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7"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7"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10" borderId="0" applyNumberFormat="0" applyBorder="0" applyAlignment="0" applyProtection="0"/>
    <xf numFmtId="0" fontId="17"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3" borderId="0" applyNumberFormat="0" applyBorder="0" applyAlignment="0" applyProtection="0"/>
    <xf numFmtId="0" fontId="17"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8" fillId="14" borderId="0" applyNumberFormat="0" applyBorder="0" applyAlignment="0" applyProtection="0"/>
    <xf numFmtId="0" fontId="19" fillId="14" borderId="0" applyNumberFormat="0" applyBorder="0" applyAlignment="0" applyProtection="0"/>
    <xf numFmtId="0" fontId="18" fillId="14" borderId="0" applyNumberFormat="0" applyBorder="0" applyAlignment="0" applyProtection="0"/>
    <xf numFmtId="0" fontId="18" fillId="11" borderId="0" applyNumberFormat="0" applyBorder="0" applyAlignment="0" applyProtection="0"/>
    <xf numFmtId="0" fontId="19" fillId="11"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9" fillId="12" borderId="0" applyNumberFormat="0" applyBorder="0" applyAlignment="0" applyProtection="0"/>
    <xf numFmtId="0" fontId="18" fillId="12" borderId="0" applyNumberFormat="0" applyBorder="0" applyAlignment="0" applyProtection="0"/>
    <xf numFmtId="0" fontId="18" fillId="15" borderId="0" applyNumberFormat="0" applyBorder="0" applyAlignment="0" applyProtection="0"/>
    <xf numFmtId="0" fontId="19" fillId="15"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9" fillId="16"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9" fillId="17"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9" fillId="18"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9" fillId="19"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9" fillId="20" borderId="0" applyNumberFormat="0" applyBorder="0" applyAlignment="0" applyProtection="0"/>
    <xf numFmtId="0" fontId="18" fillId="20" borderId="0" applyNumberFormat="0" applyBorder="0" applyAlignment="0" applyProtection="0"/>
    <xf numFmtId="0" fontId="18" fillId="15" borderId="0" applyNumberFormat="0" applyBorder="0" applyAlignment="0" applyProtection="0"/>
    <xf numFmtId="0" fontId="19" fillId="15"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9" fillId="16" borderId="0" applyNumberFormat="0" applyBorder="0" applyAlignment="0" applyProtection="0"/>
    <xf numFmtId="0" fontId="18" fillId="16" borderId="0" applyNumberFormat="0" applyBorder="0" applyAlignment="0" applyProtection="0"/>
    <xf numFmtId="0" fontId="18" fillId="21" borderId="0" applyNumberFormat="0" applyBorder="0" applyAlignment="0" applyProtection="0"/>
    <xf numFmtId="0" fontId="19" fillId="21" borderId="0" applyNumberFormat="0" applyBorder="0" applyAlignment="0" applyProtection="0"/>
    <xf numFmtId="0" fontId="18" fillId="21" borderId="0" applyNumberFormat="0" applyBorder="0" applyAlignment="0" applyProtection="0"/>
    <xf numFmtId="0" fontId="20" fillId="0" borderId="0">
      <alignment horizontal="center" wrapText="1"/>
      <protection locked="0"/>
    </xf>
    <xf numFmtId="0" fontId="21" fillId="5" borderId="0" applyNumberFormat="0" applyBorder="0" applyAlignment="0" applyProtection="0"/>
    <xf numFmtId="0" fontId="22" fillId="5" borderId="0" applyNumberFormat="0" applyBorder="0" applyAlignment="0" applyProtection="0"/>
    <xf numFmtId="0" fontId="21" fillId="5" borderId="0" applyNumberFormat="0" applyBorder="0" applyAlignment="0" applyProtection="0"/>
    <xf numFmtId="165" fontId="10" fillId="0" borderId="0" applyFill="0" applyBorder="0" applyAlignment="0"/>
    <xf numFmtId="166" fontId="4" fillId="0" borderId="0" applyFill="0" applyBorder="0" applyAlignment="0"/>
    <xf numFmtId="166" fontId="4" fillId="0" borderId="0" applyFill="0" applyBorder="0" applyAlignment="0"/>
    <xf numFmtId="166" fontId="12" fillId="0" borderId="0" applyFill="0" applyBorder="0" applyAlignment="0"/>
    <xf numFmtId="166" fontId="4" fillId="0" borderId="0" applyFill="0" applyBorder="0" applyAlignment="0"/>
    <xf numFmtId="166" fontId="4" fillId="0" borderId="0" applyFill="0" applyBorder="0" applyAlignment="0"/>
    <xf numFmtId="166" fontId="4" fillId="0" borderId="0" applyFill="0" applyBorder="0" applyAlignment="0"/>
    <xf numFmtId="166" fontId="4" fillId="0" borderId="0" applyFill="0" applyBorder="0" applyAlignment="0"/>
    <xf numFmtId="0" fontId="23" fillId="22" borderId="8" applyNumberFormat="0" applyAlignment="0" applyProtection="0"/>
    <xf numFmtId="0" fontId="24" fillId="22" borderId="8" applyNumberFormat="0" applyAlignment="0" applyProtection="0"/>
    <xf numFmtId="0" fontId="23" fillId="22" borderId="8" applyNumberFormat="0" applyAlignment="0" applyProtection="0"/>
    <xf numFmtId="0" fontId="25" fillId="23" borderId="9" applyNumberFormat="0" applyAlignment="0" applyProtection="0"/>
    <xf numFmtId="0" fontId="26" fillId="23" borderId="9" applyNumberFormat="0" applyAlignment="0" applyProtection="0"/>
    <xf numFmtId="0" fontId="25" fillId="23" borderId="9" applyNumberFormat="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5" fillId="0" borderId="0" applyFont="0" applyFill="0" applyBorder="0" applyAlignment="0" applyProtection="0"/>
    <xf numFmtId="43" fontId="4" fillId="0" borderId="0" applyFont="0" applyFill="0" applyBorder="0" applyAlignment="0" applyProtection="0"/>
    <xf numFmtId="43" fontId="1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27" fillId="0" borderId="0" applyNumberFormat="0" applyAlignment="0">
      <alignment horizontal="left"/>
    </xf>
    <xf numFmtId="166"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15"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15"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4" fontId="10" fillId="0" borderId="0" applyFill="0" applyBorder="0" applyAlignment="0"/>
    <xf numFmtId="14" fontId="10" fillId="0" borderId="0" applyFill="0" applyBorder="0" applyAlignment="0"/>
    <xf numFmtId="14" fontId="10" fillId="0" borderId="0" applyFill="0" applyBorder="0" applyAlignment="0"/>
    <xf numFmtId="38" fontId="28" fillId="0" borderId="10">
      <alignment vertical="center"/>
    </xf>
    <xf numFmtId="0" fontId="29" fillId="0" borderId="0" applyNumberFormat="0" applyFill="0" applyBorder="0" applyProtection="0">
      <alignment horizontal="left" vertical="top" wrapText="1" indent="1"/>
    </xf>
    <xf numFmtId="0" fontId="29" fillId="0" borderId="0" applyNumberFormat="0">
      <alignment horizontal="left" vertical="top" wrapText="1" indent="3"/>
    </xf>
    <xf numFmtId="166" fontId="4" fillId="0" borderId="0" applyFill="0" applyBorder="0" applyAlignment="0"/>
    <xf numFmtId="166" fontId="4" fillId="0" borderId="0" applyFill="0" applyBorder="0" applyAlignment="0"/>
    <xf numFmtId="166" fontId="4" fillId="0" borderId="0" applyFill="0" applyBorder="0" applyAlignment="0"/>
    <xf numFmtId="166" fontId="4" fillId="0" borderId="0" applyFill="0" applyBorder="0" applyAlignment="0"/>
    <xf numFmtId="166" fontId="4" fillId="0" borderId="0" applyFill="0" applyBorder="0" applyAlignment="0"/>
    <xf numFmtId="0" fontId="30" fillId="0" borderId="0" applyNumberFormat="0" applyAlignment="0">
      <alignment horizontal="left"/>
    </xf>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3" fillId="6" borderId="0" applyNumberFormat="0" applyBorder="0" applyAlignment="0" applyProtection="0"/>
    <xf numFmtId="0" fontId="34" fillId="6" borderId="0" applyNumberFormat="0" applyBorder="0" applyAlignment="0" applyProtection="0"/>
    <xf numFmtId="0" fontId="33" fillId="6" borderId="0" applyNumberFormat="0" applyBorder="0" applyAlignment="0" applyProtection="0"/>
    <xf numFmtId="38" fontId="35" fillId="24" borderId="0" applyNumberFormat="0" applyBorder="0" applyAlignment="0" applyProtection="0"/>
    <xf numFmtId="38" fontId="35" fillId="24" borderId="0" applyNumberFormat="0" applyBorder="0" applyAlignment="0" applyProtection="0"/>
    <xf numFmtId="38" fontId="35" fillId="24" borderId="0" applyNumberFormat="0" applyBorder="0" applyAlignment="0" applyProtection="0"/>
    <xf numFmtId="167" fontId="36" fillId="0" borderId="0" applyFill="0" applyBorder="0" applyAlignment="0" applyProtection="0"/>
    <xf numFmtId="0" fontId="7" fillId="0" borderId="5" applyNumberFormat="0" applyAlignment="0" applyProtection="0">
      <alignment horizontal="left" vertical="center"/>
    </xf>
    <xf numFmtId="0" fontId="7" fillId="0" borderId="3">
      <alignment horizontal="left" vertical="center"/>
    </xf>
    <xf numFmtId="0" fontId="37" fillId="0" borderId="11" applyNumberFormat="0" applyFill="0" applyAlignment="0" applyProtection="0"/>
    <xf numFmtId="0" fontId="38" fillId="0" borderId="11" applyNumberFormat="0" applyFill="0" applyAlignment="0" applyProtection="0"/>
    <xf numFmtId="0" fontId="39" fillId="0" borderId="12" applyNumberFormat="0" applyFill="0" applyAlignment="0" applyProtection="0"/>
    <xf numFmtId="0" fontId="40" fillId="0" borderId="12" applyNumberFormat="0" applyFill="0" applyAlignment="0" applyProtection="0"/>
    <xf numFmtId="0" fontId="41" fillId="0" borderId="13" applyNumberFormat="0" applyFill="0" applyAlignment="0" applyProtection="0"/>
    <xf numFmtId="0" fontId="42" fillId="0" borderId="13" applyNumberFormat="0" applyFill="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3" fillId="0" borderId="7">
      <alignment horizontal="center"/>
    </xf>
    <xf numFmtId="0" fontId="43" fillId="0" borderId="0">
      <alignment horizontal="center"/>
    </xf>
    <xf numFmtId="10" fontId="35" fillId="25" borderId="1" applyNumberFormat="0" applyBorder="0" applyAlignment="0" applyProtection="0"/>
    <xf numFmtId="10" fontId="35" fillId="25" borderId="1" applyNumberFormat="0" applyBorder="0" applyAlignment="0" applyProtection="0"/>
    <xf numFmtId="10" fontId="35" fillId="25" borderId="1" applyNumberFormat="0" applyBorder="0" applyAlignment="0" applyProtection="0"/>
    <xf numFmtId="0" fontId="44" fillId="9" borderId="8" applyNumberFormat="0" applyAlignment="0" applyProtection="0"/>
    <xf numFmtId="0" fontId="45" fillId="9" borderId="8" applyNumberFormat="0" applyAlignment="0" applyProtection="0"/>
    <xf numFmtId="0" fontId="44" fillId="9" borderId="8" applyNumberFormat="0" applyAlignment="0" applyProtection="0"/>
    <xf numFmtId="166" fontId="4" fillId="0" borderId="0" applyFill="0" applyBorder="0" applyAlignment="0"/>
    <xf numFmtId="166" fontId="4" fillId="0" borderId="0" applyFill="0" applyBorder="0" applyAlignment="0"/>
    <xf numFmtId="166" fontId="4" fillId="0" borderId="0" applyFill="0" applyBorder="0" applyAlignment="0"/>
    <xf numFmtId="166" fontId="4" fillId="0" borderId="0" applyFill="0" applyBorder="0" applyAlignment="0"/>
    <xf numFmtId="166" fontId="4" fillId="0" borderId="0" applyFill="0" applyBorder="0" applyAlignment="0"/>
    <xf numFmtId="0" fontId="46" fillId="0" borderId="14" applyNumberFormat="0" applyFill="0" applyAlignment="0" applyProtection="0"/>
    <xf numFmtId="0" fontId="47" fillId="0" borderId="14" applyNumberFormat="0" applyFill="0" applyAlignment="0" applyProtection="0"/>
    <xf numFmtId="0" fontId="46" fillId="0" borderId="14" applyNumberFormat="0" applyFill="0" applyAlignment="0" applyProtection="0"/>
    <xf numFmtId="49" fontId="48" fillId="0" borderId="0" applyNumberFormat="0">
      <alignment vertical="top" wrapText="1"/>
    </xf>
    <xf numFmtId="168" fontId="4" fillId="0" borderId="0" applyFont="0" applyFill="0" applyBorder="0" applyAlignment="0" applyProtection="0"/>
    <xf numFmtId="169" fontId="4" fillId="0" borderId="0" applyFont="0" applyFill="0" applyBorder="0" applyAlignment="0" applyProtection="0"/>
    <xf numFmtId="170" fontId="4" fillId="0" borderId="0" applyFont="0" applyFill="0" applyBorder="0" applyAlignment="0" applyProtection="0"/>
    <xf numFmtId="171" fontId="4" fillId="0" borderId="0" applyFont="0" applyFill="0" applyBorder="0" applyAlignment="0" applyProtection="0"/>
    <xf numFmtId="0" fontId="49" fillId="2" borderId="6">
      <alignment horizontal="left" vertical="top" wrapText="1" indent="1"/>
    </xf>
    <xf numFmtId="0" fontId="50" fillId="26" borderId="0" applyNumberFormat="0" applyBorder="0" applyAlignment="0" applyProtection="0"/>
    <xf numFmtId="0" fontId="51" fillId="26" borderId="0" applyNumberFormat="0" applyBorder="0" applyAlignment="0" applyProtection="0"/>
    <xf numFmtId="0" fontId="50" fillId="26" borderId="0" applyNumberFormat="0" applyBorder="0" applyAlignment="0" applyProtection="0"/>
    <xf numFmtId="37" fontId="52" fillId="0" borderId="0"/>
    <xf numFmtId="172" fontId="5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lignment vertical="top"/>
    </xf>
    <xf numFmtId="0" fontId="4" fillId="0" borderId="0"/>
    <xf numFmtId="0" fontId="4" fillId="0" borderId="0">
      <alignment vertical="top"/>
    </xf>
    <xf numFmtId="0" fontId="2" fillId="0" borderId="0"/>
    <xf numFmtId="0" fontId="4" fillId="0" borderId="0">
      <alignment vertical="top"/>
    </xf>
    <xf numFmtId="0" fontId="4" fillId="0" borderId="0">
      <alignment vertical="top"/>
    </xf>
    <xf numFmtId="0" fontId="4" fillId="0" borderId="0">
      <alignment vertical="top"/>
    </xf>
    <xf numFmtId="0" fontId="4" fillId="0" borderId="0"/>
    <xf numFmtId="0" fontId="4" fillId="0" borderId="0"/>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4" fillId="0" borderId="0"/>
    <xf numFmtId="0" fontId="5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lignment vertical="top"/>
    </xf>
    <xf numFmtId="0" fontId="4"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9" fillId="0" borderId="0" applyNumberFormat="0" applyFill="0" applyBorder="0" applyProtection="0">
      <alignment vertical="top" wrapText="1"/>
    </xf>
    <xf numFmtId="0" fontId="16" fillId="27" borderId="15" applyNumberFormat="0" applyFont="0" applyAlignment="0" applyProtection="0"/>
    <xf numFmtId="0" fontId="4" fillId="27" borderId="15" applyNumberFormat="0" applyFont="0" applyAlignment="0" applyProtection="0"/>
    <xf numFmtId="0" fontId="16" fillId="27" borderId="15" applyNumberFormat="0" applyFont="0" applyAlignment="0" applyProtection="0"/>
    <xf numFmtId="0" fontId="15" fillId="27" borderId="15" applyNumberFormat="0" applyFont="0" applyAlignment="0" applyProtection="0"/>
    <xf numFmtId="0" fontId="55" fillId="22" borderId="16" applyNumberFormat="0" applyAlignment="0" applyProtection="0"/>
    <xf numFmtId="0" fontId="56" fillId="22" borderId="16" applyNumberFormat="0" applyAlignment="0" applyProtection="0"/>
    <xf numFmtId="0" fontId="55" fillId="22" borderId="16" applyNumberFormat="0" applyAlignment="0" applyProtection="0"/>
    <xf numFmtId="14" fontId="20" fillId="0" borderId="0">
      <alignment horizontal="center" wrapText="1"/>
      <protection locked="0"/>
    </xf>
    <xf numFmtId="166" fontId="4" fillId="0" borderId="0" applyFont="0" applyFill="0" applyBorder="0" applyAlignment="0" applyProtection="0"/>
    <xf numFmtId="173" fontId="12" fillId="0" borderId="0" applyFont="0" applyFill="0" applyBorder="0" applyAlignment="0" applyProtection="0"/>
    <xf numFmtId="10"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9"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6" fontId="4" fillId="0" borderId="0" applyFill="0" applyBorder="0" applyAlignment="0"/>
    <xf numFmtId="166" fontId="4" fillId="0" borderId="0" applyFill="0" applyBorder="0" applyAlignment="0"/>
    <xf numFmtId="166" fontId="4" fillId="0" borderId="0" applyFill="0" applyBorder="0" applyAlignment="0"/>
    <xf numFmtId="166" fontId="4" fillId="0" borderId="0" applyFill="0" applyBorder="0" applyAlignment="0"/>
    <xf numFmtId="166" fontId="4" fillId="0" borderId="0" applyFill="0" applyBorder="0" applyAlignment="0"/>
    <xf numFmtId="0" fontId="57" fillId="24" borderId="0"/>
    <xf numFmtId="0" fontId="28" fillId="0" borderId="0" applyNumberFormat="0" applyFont="0" applyFill="0" applyBorder="0" applyAlignment="0" applyProtection="0">
      <alignment horizontal="left"/>
    </xf>
    <xf numFmtId="15" fontId="28" fillId="0" borderId="0" applyFont="0" applyFill="0" applyBorder="0" applyAlignment="0" applyProtection="0"/>
    <xf numFmtId="4" fontId="28" fillId="0" borderId="0" applyFont="0" applyFill="0" applyBorder="0" applyAlignment="0" applyProtection="0"/>
    <xf numFmtId="0" fontId="58" fillId="0" borderId="7">
      <alignment horizontal="center"/>
    </xf>
    <xf numFmtId="0" fontId="59" fillId="0" borderId="0" applyNumberFormat="0" applyFill="0" applyBorder="0" applyAlignment="0" applyProtection="0"/>
    <xf numFmtId="0" fontId="60" fillId="28" borderId="0" applyNumberFormat="0" applyFont="0" applyBorder="0" applyAlignment="0">
      <alignment horizontal="center"/>
    </xf>
    <xf numFmtId="0" fontId="61" fillId="0" borderId="17" applyNumberFormat="0" applyBorder="0"/>
    <xf numFmtId="174" fontId="62" fillId="0" borderId="0" applyNumberFormat="0" applyFill="0" applyBorder="0" applyAlignment="0" applyProtection="0">
      <alignment horizontal="left"/>
    </xf>
    <xf numFmtId="0" fontId="60" fillId="1" borderId="3" applyNumberFormat="0" applyFont="0" applyAlignment="0">
      <alignment horizontal="center"/>
    </xf>
    <xf numFmtId="175" fontId="12" fillId="0" borderId="0" applyFont="0" applyFill="0" applyBorder="0" applyAlignment="0" applyProtection="0"/>
    <xf numFmtId="0" fontId="63" fillId="0" borderId="0" applyNumberFormat="0" applyFill="0" applyBorder="0" applyAlignment="0">
      <alignment horizontal="center"/>
    </xf>
    <xf numFmtId="0" fontId="10" fillId="0" borderId="0">
      <alignment vertical="top"/>
    </xf>
    <xf numFmtId="40" fontId="64" fillId="0" borderId="0" applyBorder="0">
      <alignment horizontal="right"/>
    </xf>
    <xf numFmtId="0" fontId="13" fillId="0" borderId="0" applyNumberFormat="0" applyFont="0" applyFill="0" applyBorder="0" applyAlignment="0"/>
    <xf numFmtId="49" fontId="10" fillId="0" borderId="0" applyFill="0" applyBorder="0" applyAlignment="0"/>
    <xf numFmtId="49" fontId="10" fillId="0" borderId="0" applyFill="0" applyBorder="0" applyAlignment="0"/>
    <xf numFmtId="49" fontId="10" fillId="0" borderId="0" applyFill="0" applyBorder="0" applyAlignment="0"/>
    <xf numFmtId="166" fontId="4" fillId="0" borderId="0" applyFill="0" applyBorder="0" applyAlignment="0"/>
    <xf numFmtId="166" fontId="4" fillId="0" borderId="0" applyFill="0" applyBorder="0" applyAlignment="0"/>
    <xf numFmtId="0" fontId="65" fillId="0" borderId="0" applyNumberFormat="0" applyFill="0" applyBorder="0" applyAlignment="0" applyProtection="0"/>
    <xf numFmtId="0" fontId="65" fillId="0" borderId="0" applyNumberFormat="0" applyFill="0" applyBorder="0" applyAlignment="0" applyProtection="0"/>
    <xf numFmtId="0" fontId="66" fillId="0" borderId="0" applyNumberFormat="0"/>
    <xf numFmtId="0" fontId="67" fillId="0" borderId="18" applyNumberFormat="0" applyFill="0" applyAlignment="0" applyProtection="0"/>
    <xf numFmtId="0" fontId="68" fillId="0" borderId="18" applyNumberFormat="0" applyFill="0" applyAlignment="0" applyProtection="0"/>
    <xf numFmtId="0" fontId="67" fillId="0" borderId="18" applyNumberFormat="0" applyFill="0" applyAlignment="0" applyProtection="0"/>
    <xf numFmtId="0" fontId="69" fillId="0" borderId="0" applyNumberFormat="0" applyFill="0" applyBorder="0" applyAlignment="0" applyProtection="0"/>
    <xf numFmtId="0" fontId="70" fillId="0" borderId="0" applyNumberFormat="0" applyFill="0" applyBorder="0" applyAlignment="0" applyProtection="0"/>
    <xf numFmtId="0" fontId="69" fillId="0" borderId="0" applyNumberFormat="0" applyFill="0" applyBorder="0" applyAlignment="0" applyProtection="0"/>
    <xf numFmtId="0" fontId="12" fillId="0" borderId="19">
      <alignment horizontal="center" vertical="top"/>
    </xf>
    <xf numFmtId="0" fontId="71" fillId="0" borderId="0" applyFill="0" applyBorder="0" applyProtection="0">
      <alignment vertical="top" wrapText="1"/>
    </xf>
    <xf numFmtId="44" fontId="16" fillId="0" borderId="0" applyFont="0" applyFill="0" applyBorder="0" applyAlignment="0" applyProtection="0"/>
    <xf numFmtId="43" fontId="10" fillId="0" borderId="0" applyFont="0" applyFill="0" applyBorder="0" applyAlignment="0" applyProtection="0"/>
    <xf numFmtId="0" fontId="1" fillId="0" borderId="0"/>
  </cellStyleXfs>
  <cellXfs count="146">
    <xf numFmtId="0" fontId="0" fillId="0" borderId="0" xfId="0"/>
    <xf numFmtId="0" fontId="4" fillId="0" borderId="0" xfId="7" applyAlignment="1"/>
    <xf numFmtId="0" fontId="6" fillId="0" borderId="0" xfId="7" applyFont="1" applyAlignment="1"/>
    <xf numFmtId="0" fontId="5" fillId="0" borderId="0" xfId="7" applyFont="1" applyAlignment="1"/>
    <xf numFmtId="0" fontId="5" fillId="0" borderId="1" xfId="7" applyFont="1" applyBorder="1" applyAlignment="1">
      <alignment vertical="center"/>
    </xf>
    <xf numFmtId="0" fontId="5" fillId="0" borderId="0" xfId="7" applyFont="1" applyAlignment="1">
      <alignment horizontal="left"/>
    </xf>
    <xf numFmtId="0" fontId="72" fillId="0" borderId="0" xfId="7" applyFont="1" applyAlignment="1"/>
    <xf numFmtId="0" fontId="74" fillId="0" borderId="0" xfId="7" applyFont="1" applyAlignment="1"/>
    <xf numFmtId="0" fontId="4" fillId="0" borderId="0" xfId="7" applyAlignment="1">
      <alignment horizontal="left" vertical="center" wrapText="1"/>
    </xf>
    <xf numFmtId="0" fontId="4" fillId="0" borderId="0" xfId="7" applyAlignment="1">
      <alignment vertical="center" wrapText="1"/>
    </xf>
    <xf numFmtId="0" fontId="5" fillId="0" borderId="1" xfId="7" applyFont="1" applyBorder="1" applyAlignment="1"/>
    <xf numFmtId="0" fontId="4" fillId="0" borderId="0" xfId="0" quotePrefix="1" applyFont="1" applyAlignment="1">
      <alignment horizontal="left" vertical="center" indent="2"/>
    </xf>
    <xf numFmtId="37" fontId="5" fillId="0" borderId="21" xfId="7" applyNumberFormat="1" applyFont="1" applyBorder="1" applyAlignment="1">
      <alignment horizontal="center"/>
    </xf>
    <xf numFmtId="0" fontId="5" fillId="0" borderId="1" xfId="7" applyFont="1" applyBorder="1">
      <alignment vertical="top"/>
    </xf>
    <xf numFmtId="0" fontId="4" fillId="0" borderId="0" xfId="7" applyAlignment="1">
      <alignment horizontal="left" vertical="top" indent="2"/>
    </xf>
    <xf numFmtId="0" fontId="5" fillId="3" borderId="22" xfId="7" applyFont="1" applyFill="1" applyBorder="1" applyAlignment="1">
      <alignment horizontal="center" vertical="top" wrapText="1"/>
    </xf>
    <xf numFmtId="0" fontId="4" fillId="31" borderId="23" xfId="0" quotePrefix="1" applyFont="1" applyFill="1" applyBorder="1" applyAlignment="1">
      <alignment horizontal="left" vertical="center" indent="2"/>
    </xf>
    <xf numFmtId="0" fontId="4" fillId="31" borderId="24" xfId="0" quotePrefix="1" applyFont="1" applyFill="1" applyBorder="1" applyAlignment="1">
      <alignment horizontal="left" vertical="center" indent="2"/>
    </xf>
    <xf numFmtId="0" fontId="4" fillId="31" borderId="25" xfId="0" quotePrefix="1" applyFont="1" applyFill="1" applyBorder="1" applyAlignment="1">
      <alignment horizontal="left" vertical="center" indent="2"/>
    </xf>
    <xf numFmtId="0" fontId="8" fillId="0" borderId="0" xfId="7" quotePrefix="1" applyFont="1" applyAlignment="1">
      <alignment horizontal="left" vertical="center" wrapText="1"/>
    </xf>
    <xf numFmtId="0" fontId="9" fillId="0" borderId="0" xfId="7" applyFont="1" applyAlignment="1">
      <alignment wrapText="1"/>
    </xf>
    <xf numFmtId="0" fontId="4" fillId="0" borderId="0" xfId="7" quotePrefix="1" applyAlignment="1">
      <alignment horizontal="left" vertical="top"/>
    </xf>
    <xf numFmtId="0" fontId="4" fillId="0" borderId="1" xfId="7" applyBorder="1" applyAlignment="1"/>
    <xf numFmtId="37" fontId="5" fillId="0" borderId="0" xfId="7" applyNumberFormat="1" applyFont="1" applyAlignment="1">
      <alignment horizontal="center"/>
    </xf>
    <xf numFmtId="37" fontId="4" fillId="0" borderId="1" xfId="7" applyNumberFormat="1" applyBorder="1" applyAlignment="1">
      <alignment horizontal="center"/>
    </xf>
    <xf numFmtId="7" fontId="4" fillId="0" borderId="0" xfId="7" applyNumberFormat="1" applyAlignment="1"/>
    <xf numFmtId="14" fontId="4" fillId="0" borderId="0" xfId="7" applyNumberFormat="1" applyAlignment="1"/>
    <xf numFmtId="0" fontId="78" fillId="0" borderId="0" xfId="7" quotePrefix="1" applyFont="1" applyAlignment="1">
      <alignment horizontal="left" vertical="center"/>
    </xf>
    <xf numFmtId="37" fontId="4" fillId="0" borderId="0" xfId="7" applyNumberFormat="1" applyAlignment="1"/>
    <xf numFmtId="37" fontId="4" fillId="0" borderId="0" xfId="7" applyNumberFormat="1" applyAlignment="1">
      <alignment horizontal="left" vertical="top" indent="2"/>
    </xf>
    <xf numFmtId="0" fontId="4" fillId="0" borderId="0" xfId="7" applyAlignment="1">
      <alignment horizontal="centerContinuous"/>
    </xf>
    <xf numFmtId="0" fontId="4" fillId="0" borderId="0" xfId="7" quotePrefix="1" applyAlignment="1"/>
    <xf numFmtId="0" fontId="76" fillId="30" borderId="0" xfId="0" applyFont="1" applyFill="1" applyAlignment="1">
      <alignment horizontal="left"/>
    </xf>
    <xf numFmtId="0" fontId="76" fillId="30" borderId="24" xfId="0" applyFont="1" applyFill="1" applyBorder="1" applyAlignment="1">
      <alignment horizontal="left"/>
    </xf>
    <xf numFmtId="0" fontId="5" fillId="3" borderId="22" xfId="337" applyFont="1" applyFill="1" applyBorder="1"/>
    <xf numFmtId="0" fontId="5" fillId="3" borderId="22" xfId="0" applyFont="1" applyFill="1" applyBorder="1" applyAlignment="1">
      <alignment horizontal="center" vertical="top" wrapText="1"/>
    </xf>
    <xf numFmtId="0" fontId="5" fillId="3" borderId="26" xfId="0" applyFont="1" applyFill="1" applyBorder="1" applyAlignment="1">
      <alignment horizontal="center" vertical="top" wrapText="1"/>
    </xf>
    <xf numFmtId="0" fontId="5" fillId="3" borderId="21" xfId="337" applyFont="1" applyFill="1" applyBorder="1"/>
    <xf numFmtId="0" fontId="9" fillId="3" borderId="21" xfId="0" applyFont="1" applyFill="1" applyBorder="1" applyAlignment="1">
      <alignment horizontal="center" vertical="top" wrapText="1"/>
    </xf>
    <xf numFmtId="0" fontId="4" fillId="0" borderId="21" xfId="0" applyFont="1" applyBorder="1" applyAlignment="1">
      <alignment vertical="center" wrapText="1"/>
    </xf>
    <xf numFmtId="0" fontId="4" fillId="0" borderId="1" xfId="0" applyFont="1" applyBorder="1" applyAlignment="1">
      <alignment vertical="center" wrapText="1"/>
    </xf>
    <xf numFmtId="0" fontId="4" fillId="0" borderId="1" xfId="0" applyFont="1" applyBorder="1" applyAlignment="1">
      <alignment vertical="center"/>
    </xf>
    <xf numFmtId="5" fontId="4" fillId="0" borderId="1" xfId="0" applyNumberFormat="1" applyFont="1" applyBorder="1" applyAlignment="1">
      <alignment horizontal="center"/>
    </xf>
    <xf numFmtId="0" fontId="6" fillId="0" borderId="0" xfId="7" applyFont="1" applyAlignment="1">
      <alignment vertical="center" wrapText="1"/>
    </xf>
    <xf numFmtId="0" fontId="5" fillId="3" borderId="1" xfId="337" applyFont="1" applyFill="1" applyBorder="1"/>
    <xf numFmtId="0" fontId="5" fillId="3" borderId="1" xfId="0" applyFont="1" applyFill="1" applyBorder="1" applyAlignment="1">
      <alignment horizontal="center" wrapText="1"/>
    </xf>
    <xf numFmtId="0" fontId="4" fillId="0" borderId="1" xfId="0" applyFont="1" applyBorder="1" applyAlignment="1">
      <alignment wrapText="1"/>
    </xf>
    <xf numFmtId="7" fontId="4" fillId="33" borderId="1" xfId="0" applyNumberFormat="1" applyFont="1" applyFill="1" applyBorder="1" applyAlignment="1">
      <alignment horizontal="center"/>
    </xf>
    <xf numFmtId="0" fontId="5" fillId="0" borderId="1" xfId="0" applyFont="1" applyBorder="1" applyAlignment="1">
      <alignment wrapText="1"/>
    </xf>
    <xf numFmtId="5" fontId="5" fillId="0" borderId="1" xfId="0" applyNumberFormat="1" applyFont="1" applyBorder="1" applyAlignment="1">
      <alignment horizontal="center"/>
    </xf>
    <xf numFmtId="0" fontId="8" fillId="0" borderId="2" xfId="0" applyFont="1" applyBorder="1" applyAlignment="1">
      <alignment wrapText="1"/>
    </xf>
    <xf numFmtId="37" fontId="8" fillId="0" borderId="1" xfId="7" applyNumberFormat="1" applyFont="1" applyBorder="1" applyAlignment="1">
      <alignment horizontal="center"/>
    </xf>
    <xf numFmtId="0" fontId="5" fillId="0" borderId="0" xfId="0" applyFont="1" applyAlignment="1">
      <alignment wrapText="1"/>
    </xf>
    <xf numFmtId="7" fontId="0" fillId="0" borderId="0" xfId="0" applyNumberFormat="1"/>
    <xf numFmtId="0" fontId="75" fillId="0" borderId="0" xfId="7" applyFont="1" applyAlignment="1">
      <alignment vertical="center" wrapText="1"/>
    </xf>
    <xf numFmtId="0" fontId="5" fillId="0" borderId="0" xfId="337" applyFont="1"/>
    <xf numFmtId="0" fontId="80" fillId="0" borderId="0" xfId="7" applyFont="1" applyAlignment="1"/>
    <xf numFmtId="3" fontId="4" fillId="0" borderId="0" xfId="7" applyNumberFormat="1" applyAlignment="1"/>
    <xf numFmtId="0" fontId="5" fillId="0" borderId="1" xfId="7" quotePrefix="1" applyFont="1" applyBorder="1" applyAlignment="1">
      <alignment vertical="center"/>
    </xf>
    <xf numFmtId="0" fontId="8" fillId="0" borderId="0" xfId="7" applyFont="1" applyAlignment="1">
      <alignment horizontal="left" vertical="center" wrapText="1"/>
    </xf>
    <xf numFmtId="0" fontId="8" fillId="0" borderId="0" xfId="7" applyFont="1" applyAlignment="1">
      <alignment vertical="center" wrapText="1"/>
    </xf>
    <xf numFmtId="37" fontId="4" fillId="0" borderId="1" xfId="7" quotePrefix="1" applyNumberFormat="1" applyBorder="1" applyAlignment="1">
      <alignment horizontal="center" vertical="center"/>
    </xf>
    <xf numFmtId="37" fontId="4" fillId="0" borderId="1" xfId="7" applyNumberFormat="1" applyBorder="1" applyAlignment="1">
      <alignment horizontal="center" vertical="center"/>
    </xf>
    <xf numFmtId="37" fontId="4" fillId="0" borderId="21" xfId="7" applyNumberFormat="1" applyBorder="1" applyAlignment="1">
      <alignment horizontal="center"/>
    </xf>
    <xf numFmtId="5" fontId="4" fillId="0" borderId="1" xfId="0" applyNumberFormat="1" applyFont="1" applyBorder="1" applyAlignment="1">
      <alignment horizontal="center" wrapText="1"/>
    </xf>
    <xf numFmtId="0" fontId="4" fillId="31" borderId="20" xfId="0" quotePrefix="1" applyFont="1" applyFill="1" applyBorder="1" applyAlignment="1">
      <alignment horizontal="left" vertical="center" indent="2"/>
    </xf>
    <xf numFmtId="0" fontId="4" fillId="31" borderId="0" xfId="0" quotePrefix="1" applyFont="1" applyFill="1" applyAlignment="1">
      <alignment horizontal="left" vertical="center" indent="2"/>
    </xf>
    <xf numFmtId="0" fontId="4" fillId="31" borderId="17" xfId="0" quotePrefix="1" applyFont="1" applyFill="1" applyBorder="1" applyAlignment="1">
      <alignment horizontal="left" vertical="center" indent="2"/>
    </xf>
    <xf numFmtId="0" fontId="5" fillId="3" borderId="6" xfId="7" applyFont="1" applyFill="1" applyBorder="1" applyAlignment="1">
      <alignment horizontal="center"/>
    </xf>
    <xf numFmtId="0" fontId="5" fillId="3" borderId="21" xfId="7" applyFont="1" applyFill="1" applyBorder="1" applyAlignment="1">
      <alignment horizontal="center"/>
    </xf>
    <xf numFmtId="0" fontId="5" fillId="3" borderId="22" xfId="7" applyFont="1" applyFill="1" applyBorder="1" applyAlignment="1">
      <alignment horizontal="center" wrapText="1"/>
    </xf>
    <xf numFmtId="0" fontId="5" fillId="3" borderId="1" xfId="7" applyFont="1" applyFill="1" applyBorder="1" applyAlignment="1">
      <alignment horizontal="center"/>
    </xf>
    <xf numFmtId="0" fontId="72" fillId="0" borderId="0" xfId="0" applyFont="1" applyAlignment="1">
      <alignment horizontal="left" vertical="center" wrapText="1"/>
    </xf>
    <xf numFmtId="0" fontId="4" fillId="0" borderId="0" xfId="7" quotePrefix="1" applyAlignment="1">
      <alignment horizontal="left" vertical="top" wrapText="1"/>
    </xf>
    <xf numFmtId="0" fontId="4" fillId="0" borderId="0" xfId="7" applyAlignment="1">
      <alignment horizontal="left" vertical="top" wrapText="1"/>
    </xf>
    <xf numFmtId="0" fontId="7" fillId="0" borderId="0" xfId="318" applyFont="1" applyAlignment="1">
      <alignment horizontal="left"/>
    </xf>
    <xf numFmtId="0" fontId="73" fillId="0" borderId="0" xfId="7" applyFont="1" applyAlignment="1">
      <alignment horizontal="left"/>
    </xf>
    <xf numFmtId="0" fontId="5" fillId="3" borderId="1" xfId="0" applyFont="1" applyFill="1" applyBorder="1" applyAlignment="1">
      <alignment horizontal="center"/>
    </xf>
    <xf numFmtId="0" fontId="0" fillId="31" borderId="0" xfId="0" quotePrefix="1" applyFill="1"/>
    <xf numFmtId="0" fontId="0" fillId="31" borderId="24" xfId="0" quotePrefix="1" applyFill="1" applyBorder="1"/>
    <xf numFmtId="7" fontId="4" fillId="29" borderId="1" xfId="7" applyNumberFormat="1" applyFill="1" applyBorder="1" applyAlignment="1" applyProtection="1">
      <protection locked="0"/>
    </xf>
    <xf numFmtId="7" fontId="0" fillId="29" borderId="1" xfId="0" applyNumberFormat="1" applyFill="1" applyBorder="1" applyProtection="1">
      <protection locked="0"/>
    </xf>
    <xf numFmtId="0" fontId="4" fillId="0" borderId="1" xfId="0" applyFont="1" applyBorder="1" applyAlignment="1" applyProtection="1">
      <alignment vertical="center"/>
      <protection locked="0"/>
    </xf>
    <xf numFmtId="0" fontId="4" fillId="29" borderId="1" xfId="0" applyFont="1" applyFill="1" applyBorder="1" applyAlignment="1" applyProtection="1">
      <alignment vertical="center"/>
      <protection locked="0"/>
    </xf>
    <xf numFmtId="0" fontId="4" fillId="31" borderId="0" xfId="0" quotePrefix="1" applyFont="1" applyFill="1"/>
    <xf numFmtId="0" fontId="73" fillId="0" borderId="0" xfId="7" applyFont="1" applyAlignment="1">
      <alignment horizontal="left" vertical="top"/>
    </xf>
    <xf numFmtId="0" fontId="4" fillId="29" borderId="2" xfId="7" applyFill="1" applyBorder="1" applyAlignment="1" applyProtection="1">
      <alignment horizontal="left" vertical="top"/>
      <protection locked="0"/>
    </xf>
    <xf numFmtId="0" fontId="4" fillId="29" borderId="3" xfId="7" applyFill="1" applyBorder="1" applyAlignment="1" applyProtection="1">
      <alignment horizontal="left" vertical="top"/>
      <protection locked="0"/>
    </xf>
    <xf numFmtId="0" fontId="4" fillId="29" borderId="4" xfId="7" applyFill="1" applyBorder="1" applyAlignment="1" applyProtection="1">
      <alignment horizontal="left" vertical="top"/>
      <protection locked="0"/>
    </xf>
    <xf numFmtId="0" fontId="81" fillId="0" borderId="0" xfId="0" applyFont="1" applyAlignment="1">
      <alignment horizontal="left" vertical="center"/>
    </xf>
    <xf numFmtId="0" fontId="4" fillId="31" borderId="20" xfId="0" quotePrefix="1" applyFont="1" applyFill="1" applyBorder="1" applyAlignment="1">
      <alignment horizontal="left" vertical="center" indent="2"/>
    </xf>
    <xf numFmtId="0" fontId="4" fillId="31" borderId="0" xfId="0" quotePrefix="1" applyFont="1" applyFill="1" applyAlignment="1">
      <alignment horizontal="left" vertical="center" indent="2"/>
    </xf>
    <xf numFmtId="0" fontId="4" fillId="31" borderId="17" xfId="0" quotePrefix="1" applyFont="1" applyFill="1" applyBorder="1" applyAlignment="1">
      <alignment horizontal="left" vertical="center" indent="2"/>
    </xf>
    <xf numFmtId="0" fontId="7" fillId="32" borderId="0" xfId="318" applyFont="1" applyFill="1" applyAlignment="1">
      <alignment horizontal="left" vertical="top" wrapText="1"/>
    </xf>
    <xf numFmtId="0" fontId="4" fillId="0" borderId="0" xfId="0" applyFont="1" applyAlignment="1">
      <alignment horizontal="left" vertical="top" wrapText="1"/>
    </xf>
    <xf numFmtId="0" fontId="5" fillId="31" borderId="26" xfId="0" quotePrefix="1" applyFont="1" applyFill="1" applyBorder="1" applyAlignment="1">
      <alignment horizontal="left" vertical="center"/>
    </xf>
    <xf numFmtId="0" fontId="5" fillId="31" borderId="28" xfId="0" quotePrefix="1" applyFont="1" applyFill="1" applyBorder="1" applyAlignment="1">
      <alignment horizontal="left" vertical="center"/>
    </xf>
    <xf numFmtId="0" fontId="5" fillId="31" borderId="27" xfId="0" quotePrefix="1" applyFont="1" applyFill="1" applyBorder="1" applyAlignment="1">
      <alignment horizontal="left" vertical="center"/>
    </xf>
    <xf numFmtId="0" fontId="84" fillId="0" borderId="0" xfId="7" applyFont="1" applyAlignment="1">
      <alignment horizontal="left" vertical="center" wrapText="1"/>
    </xf>
    <xf numFmtId="0" fontId="84" fillId="0" borderId="0" xfId="7" applyFont="1" applyAlignment="1">
      <alignment vertical="center" wrapText="1"/>
    </xf>
    <xf numFmtId="0" fontId="7" fillId="32" borderId="0" xfId="318" applyFont="1" applyFill="1" applyAlignment="1">
      <alignment horizontal="left" vertical="top"/>
    </xf>
    <xf numFmtId="0" fontId="4" fillId="0" borderId="0" xfId="0" applyFont="1" applyAlignment="1">
      <alignment horizontal="left" vertical="center" wrapText="1"/>
    </xf>
    <xf numFmtId="0" fontId="78" fillId="0" borderId="0" xfId="7" quotePrefix="1" applyFont="1" applyAlignment="1">
      <alignment horizontal="left" vertical="center" wrapText="1"/>
    </xf>
    <xf numFmtId="0" fontId="72" fillId="0" borderId="0" xfId="0" applyFont="1" applyAlignment="1">
      <alignment horizontal="left" vertical="center" wrapText="1"/>
    </xf>
    <xf numFmtId="0" fontId="7" fillId="0" borderId="0" xfId="318" applyFont="1" applyAlignment="1">
      <alignment horizontal="left"/>
    </xf>
    <xf numFmtId="0" fontId="73" fillId="0" borderId="0" xfId="7" applyFont="1" applyAlignment="1">
      <alignment horizontal="left"/>
    </xf>
    <xf numFmtId="0" fontId="5" fillId="29" borderId="2" xfId="7" applyFont="1" applyFill="1" applyBorder="1" applyAlignment="1" applyProtection="1">
      <alignment horizontal="center" vertical="center"/>
      <protection locked="0"/>
    </xf>
    <xf numFmtId="0" fontId="5" fillId="29" borderId="3" xfId="7" applyFont="1" applyFill="1" applyBorder="1" applyAlignment="1" applyProtection="1">
      <alignment horizontal="center" vertical="center"/>
      <protection locked="0"/>
    </xf>
    <xf numFmtId="0" fontId="5" fillId="29" borderId="4" xfId="7" applyFont="1" applyFill="1" applyBorder="1" applyAlignment="1" applyProtection="1">
      <alignment horizontal="center" vertical="center"/>
      <protection locked="0"/>
    </xf>
    <xf numFmtId="0" fontId="4" fillId="0" borderId="0" xfId="7" quotePrefix="1" applyAlignment="1">
      <alignment horizontal="left" vertical="top" wrapText="1"/>
    </xf>
    <xf numFmtId="0" fontId="4" fillId="0" borderId="0" xfId="7" applyAlignment="1">
      <alignment horizontal="left" vertical="top" wrapText="1"/>
    </xf>
    <xf numFmtId="0" fontId="5" fillId="3" borderId="22" xfId="7" applyFont="1" applyFill="1" applyBorder="1" applyAlignment="1">
      <alignment horizontal="center"/>
    </xf>
    <xf numFmtId="0" fontId="5" fillId="3" borderId="20" xfId="7" applyFont="1" applyFill="1" applyBorder="1" applyAlignment="1">
      <alignment horizontal="center"/>
    </xf>
    <xf numFmtId="0" fontId="5" fillId="3" borderId="23" xfId="7" applyFont="1" applyFill="1" applyBorder="1" applyAlignment="1">
      <alignment horizontal="center"/>
    </xf>
    <xf numFmtId="0" fontId="5" fillId="3" borderId="2" xfId="7" applyFont="1" applyFill="1" applyBorder="1" applyAlignment="1">
      <alignment horizontal="center"/>
    </xf>
    <xf numFmtId="0" fontId="5" fillId="3" borderId="3" xfId="7" applyFont="1" applyFill="1" applyBorder="1" applyAlignment="1">
      <alignment horizontal="center"/>
    </xf>
    <xf numFmtId="0" fontId="0" fillId="0" borderId="3" xfId="0" applyBorder="1"/>
    <xf numFmtId="0" fontId="0" fillId="0" borderId="4" xfId="0" applyBorder="1"/>
    <xf numFmtId="0" fontId="0" fillId="0" borderId="3" xfId="0" applyBorder="1" applyAlignment="1">
      <alignment horizontal="center"/>
    </xf>
    <xf numFmtId="0" fontId="0" fillId="0" borderId="24" xfId="0" applyBorder="1" applyAlignment="1">
      <alignment horizontal="center"/>
    </xf>
    <xf numFmtId="0" fontId="0" fillId="0" borderId="25" xfId="0" applyBorder="1" applyAlignment="1">
      <alignment horizontal="center"/>
    </xf>
    <xf numFmtId="0" fontId="5" fillId="3" borderId="21" xfId="7" applyFont="1" applyFill="1" applyBorder="1" applyAlignment="1">
      <alignment horizontal="center"/>
    </xf>
    <xf numFmtId="0" fontId="5" fillId="3" borderId="22" xfId="7" applyFont="1" applyFill="1" applyBorder="1" applyAlignment="1">
      <alignment horizontal="center" wrapText="1"/>
    </xf>
    <xf numFmtId="0" fontId="5" fillId="3" borderId="21" xfId="7" applyFont="1" applyFill="1" applyBorder="1" applyAlignment="1">
      <alignment horizontal="center" wrapText="1"/>
    </xf>
    <xf numFmtId="0" fontId="5" fillId="3" borderId="1" xfId="7" applyFont="1" applyFill="1" applyBorder="1" applyAlignment="1">
      <alignment horizontal="center"/>
    </xf>
    <xf numFmtId="0" fontId="76" fillId="30" borderId="0" xfId="7" applyFont="1" applyFill="1" applyAlignment="1">
      <alignment horizontal="left" vertical="center" wrapText="1"/>
    </xf>
    <xf numFmtId="0" fontId="77" fillId="30" borderId="0" xfId="7" applyFont="1" applyFill="1" applyAlignment="1">
      <alignment horizontal="left" vertical="center" wrapText="1"/>
    </xf>
    <xf numFmtId="0" fontId="5" fillId="3" borderId="6" xfId="7" applyFont="1" applyFill="1" applyBorder="1" applyAlignment="1">
      <alignment horizontal="center"/>
    </xf>
    <xf numFmtId="0" fontId="5" fillId="3" borderId="26" xfId="7" applyFont="1" applyFill="1" applyBorder="1" applyAlignment="1">
      <alignment horizontal="center" vertical="top" wrapText="1"/>
    </xf>
    <xf numFmtId="0" fontId="0" fillId="0" borderId="27" xfId="0" applyBorder="1" applyAlignment="1">
      <alignment horizontal="center" vertical="top"/>
    </xf>
    <xf numFmtId="0" fontId="5" fillId="3" borderId="27" xfId="7" applyFont="1" applyFill="1" applyBorder="1" applyAlignment="1">
      <alignment horizontal="center" vertical="top"/>
    </xf>
    <xf numFmtId="0" fontId="5" fillId="3" borderId="6" xfId="7" applyFont="1" applyFill="1" applyBorder="1" applyAlignment="1">
      <alignment horizontal="center" wrapText="1"/>
    </xf>
    <xf numFmtId="0" fontId="5" fillId="3" borderId="23" xfId="7" applyFont="1" applyFill="1" applyBorder="1" applyAlignment="1">
      <alignment horizontal="center" wrapText="1"/>
    </xf>
    <xf numFmtId="0" fontId="76" fillId="30" borderId="24" xfId="7" applyFont="1" applyFill="1" applyBorder="1" applyAlignment="1">
      <alignment horizontal="left" vertical="center" wrapText="1"/>
    </xf>
    <xf numFmtId="0" fontId="77" fillId="30" borderId="24" xfId="7" applyFont="1" applyFill="1" applyBorder="1" applyAlignment="1">
      <alignment horizontal="left" vertical="center" wrapText="1"/>
    </xf>
    <xf numFmtId="0" fontId="4" fillId="0" borderId="24" xfId="0" applyFont="1" applyBorder="1" applyAlignment="1">
      <alignment wrapText="1"/>
    </xf>
    <xf numFmtId="0" fontId="79" fillId="0" borderId="0" xfId="7" applyFont="1" applyAlignment="1">
      <alignment vertical="center"/>
    </xf>
    <xf numFmtId="0" fontId="72" fillId="29" borderId="0" xfId="7" applyFont="1" applyFill="1" applyAlignment="1" applyProtection="1">
      <protection locked="0"/>
    </xf>
    <xf numFmtId="0" fontId="4" fillId="29" borderId="2" xfId="7" applyFill="1" applyBorder="1" applyAlignment="1" applyProtection="1">
      <protection locked="0"/>
    </xf>
    <xf numFmtId="0" fontId="4" fillId="29" borderId="3" xfId="7" applyFill="1" applyBorder="1" applyAlignment="1" applyProtection="1">
      <protection locked="0"/>
    </xf>
    <xf numFmtId="0" fontId="4" fillId="29" borderId="4" xfId="7" applyFill="1" applyBorder="1" applyAlignment="1" applyProtection="1">
      <protection locked="0"/>
    </xf>
    <xf numFmtId="0" fontId="78" fillId="0" borderId="0" xfId="0" quotePrefix="1" applyFont="1" applyAlignment="1">
      <alignment horizontal="left" vertical="top" wrapText="1"/>
    </xf>
    <xf numFmtId="0" fontId="4" fillId="0" borderId="28" xfId="7" applyBorder="1" applyAlignment="1"/>
    <xf numFmtId="0" fontId="5" fillId="3" borderId="1" xfId="0" applyFont="1" applyFill="1" applyBorder="1" applyAlignment="1">
      <alignment horizontal="center"/>
    </xf>
    <xf numFmtId="0" fontId="76" fillId="30" borderId="0" xfId="7" quotePrefix="1" applyFont="1" applyFill="1" applyAlignment="1">
      <alignment horizontal="left" vertical="center" wrapText="1"/>
    </xf>
    <xf numFmtId="0" fontId="0" fillId="0" borderId="0" xfId="0" applyAlignment="1">
      <alignment horizontal="left" vertical="center" wrapText="1"/>
    </xf>
  </cellXfs>
  <cellStyles count="520">
    <cellStyle name=" 1" xfId="8" xr:uid="{00000000-0005-0000-0000-000000000000}"/>
    <cellStyle name="=C:\WINNT\SYSTEM32\COMMAND.COM" xfId="9" xr:uid="{00000000-0005-0000-0000-000001000000}"/>
    <cellStyle name="10-pt Em Dash DS" xfId="10" xr:uid="{00000000-0005-0000-0000-000002000000}"/>
    <cellStyle name="10-pt Em Dash DS 2" xfId="11" xr:uid="{00000000-0005-0000-0000-000003000000}"/>
    <cellStyle name="10-pt En Dash DS" xfId="12" xr:uid="{00000000-0005-0000-0000-000004000000}"/>
    <cellStyle name="10-pt En Dash DS 2" xfId="13" xr:uid="{00000000-0005-0000-0000-000005000000}"/>
    <cellStyle name="10-pt En Dash DS_Aon Hewitt Rx Pricing Model v1.0" xfId="14" xr:uid="{00000000-0005-0000-0000-000006000000}"/>
    <cellStyle name="10-pt Table Text" xfId="15" xr:uid="{00000000-0005-0000-0000-000007000000}"/>
    <cellStyle name="10-pt Table Text 2" xfId="16" xr:uid="{00000000-0005-0000-0000-000008000000}"/>
    <cellStyle name="10-pt Table Text_Aon Hewitt Rx Pricing Model v1.0" xfId="17" xr:uid="{00000000-0005-0000-0000-000009000000}"/>
    <cellStyle name="20% - Accent1 2" xfId="18" xr:uid="{00000000-0005-0000-0000-00000A000000}"/>
    <cellStyle name="20% - Accent1 2 2" xfId="19" xr:uid="{00000000-0005-0000-0000-00000B000000}"/>
    <cellStyle name="20% - Accent1 3" xfId="20" xr:uid="{00000000-0005-0000-0000-00000C000000}"/>
    <cellStyle name="20% - Accent1 4" xfId="21" xr:uid="{00000000-0005-0000-0000-00000D000000}"/>
    <cellStyle name="20% - Accent2 2" xfId="22" xr:uid="{00000000-0005-0000-0000-00000E000000}"/>
    <cellStyle name="20% - Accent2 2 2" xfId="23" xr:uid="{00000000-0005-0000-0000-00000F000000}"/>
    <cellStyle name="20% - Accent2 3" xfId="24" xr:uid="{00000000-0005-0000-0000-000010000000}"/>
    <cellStyle name="20% - Accent2 4" xfId="25" xr:uid="{00000000-0005-0000-0000-000011000000}"/>
    <cellStyle name="20% - Accent3 2" xfId="26" xr:uid="{00000000-0005-0000-0000-000012000000}"/>
    <cellStyle name="20% - Accent3 2 2" xfId="27" xr:uid="{00000000-0005-0000-0000-000013000000}"/>
    <cellStyle name="20% - Accent3 3" xfId="28" xr:uid="{00000000-0005-0000-0000-000014000000}"/>
    <cellStyle name="20% - Accent3 4" xfId="29" xr:uid="{00000000-0005-0000-0000-000015000000}"/>
    <cellStyle name="20% - Accent4 2" xfId="30" xr:uid="{00000000-0005-0000-0000-000016000000}"/>
    <cellStyle name="20% - Accent4 2 2" xfId="31" xr:uid="{00000000-0005-0000-0000-000017000000}"/>
    <cellStyle name="20% - Accent4 3" xfId="32" xr:uid="{00000000-0005-0000-0000-000018000000}"/>
    <cellStyle name="20% - Accent4 4" xfId="33" xr:uid="{00000000-0005-0000-0000-000019000000}"/>
    <cellStyle name="20% - Accent5 2" xfId="34" xr:uid="{00000000-0005-0000-0000-00001A000000}"/>
    <cellStyle name="20% - Accent5 2 2" xfId="35" xr:uid="{00000000-0005-0000-0000-00001B000000}"/>
    <cellStyle name="20% - Accent5 3" xfId="36" xr:uid="{00000000-0005-0000-0000-00001C000000}"/>
    <cellStyle name="20% - Accent5 4" xfId="37" xr:uid="{00000000-0005-0000-0000-00001D000000}"/>
    <cellStyle name="20% - Accent6 2" xfId="38" xr:uid="{00000000-0005-0000-0000-00001E000000}"/>
    <cellStyle name="20% - Accent6 2 2" xfId="39" xr:uid="{00000000-0005-0000-0000-00001F000000}"/>
    <cellStyle name="20% - Accent6 3" xfId="40" xr:uid="{00000000-0005-0000-0000-000020000000}"/>
    <cellStyle name="20% - Accent6 4" xfId="41" xr:uid="{00000000-0005-0000-0000-000021000000}"/>
    <cellStyle name="40% - Accent1 2" xfId="42" xr:uid="{00000000-0005-0000-0000-000022000000}"/>
    <cellStyle name="40% - Accent1 2 2" xfId="43" xr:uid="{00000000-0005-0000-0000-000023000000}"/>
    <cellStyle name="40% - Accent1 3" xfId="44" xr:uid="{00000000-0005-0000-0000-000024000000}"/>
    <cellStyle name="40% - Accent1 4" xfId="45" xr:uid="{00000000-0005-0000-0000-000025000000}"/>
    <cellStyle name="40% - Accent2 2" xfId="46" xr:uid="{00000000-0005-0000-0000-000026000000}"/>
    <cellStyle name="40% - Accent2 2 2" xfId="47" xr:uid="{00000000-0005-0000-0000-000027000000}"/>
    <cellStyle name="40% - Accent2 3" xfId="48" xr:uid="{00000000-0005-0000-0000-000028000000}"/>
    <cellStyle name="40% - Accent2 4" xfId="49" xr:uid="{00000000-0005-0000-0000-000029000000}"/>
    <cellStyle name="40% - Accent3 2" xfId="50" xr:uid="{00000000-0005-0000-0000-00002A000000}"/>
    <cellStyle name="40% - Accent3 2 2" xfId="51" xr:uid="{00000000-0005-0000-0000-00002B000000}"/>
    <cellStyle name="40% - Accent3 3" xfId="52" xr:uid="{00000000-0005-0000-0000-00002C000000}"/>
    <cellStyle name="40% - Accent3 4" xfId="53" xr:uid="{00000000-0005-0000-0000-00002D000000}"/>
    <cellStyle name="40% - Accent4 2" xfId="54" xr:uid="{00000000-0005-0000-0000-00002E000000}"/>
    <cellStyle name="40% - Accent4 2 2" xfId="55" xr:uid="{00000000-0005-0000-0000-00002F000000}"/>
    <cellStyle name="40% - Accent4 3" xfId="56" xr:uid="{00000000-0005-0000-0000-000030000000}"/>
    <cellStyle name="40% - Accent4 4" xfId="57" xr:uid="{00000000-0005-0000-0000-000031000000}"/>
    <cellStyle name="40% - Accent5 2" xfId="58" xr:uid="{00000000-0005-0000-0000-000032000000}"/>
    <cellStyle name="40% - Accent5 2 2" xfId="59" xr:uid="{00000000-0005-0000-0000-000033000000}"/>
    <cellStyle name="40% - Accent5 3" xfId="60" xr:uid="{00000000-0005-0000-0000-000034000000}"/>
    <cellStyle name="40% - Accent5 4" xfId="61" xr:uid="{00000000-0005-0000-0000-000035000000}"/>
    <cellStyle name="40% - Accent6 2" xfId="62" xr:uid="{00000000-0005-0000-0000-000036000000}"/>
    <cellStyle name="40% - Accent6 2 2" xfId="63" xr:uid="{00000000-0005-0000-0000-000037000000}"/>
    <cellStyle name="40% - Accent6 3" xfId="64" xr:uid="{00000000-0005-0000-0000-000038000000}"/>
    <cellStyle name="40% - Accent6 4" xfId="65" xr:uid="{00000000-0005-0000-0000-000039000000}"/>
    <cellStyle name="60% - Accent1 2" xfId="66" xr:uid="{00000000-0005-0000-0000-00003A000000}"/>
    <cellStyle name="60% - Accent1 2 2" xfId="67" xr:uid="{00000000-0005-0000-0000-00003B000000}"/>
    <cellStyle name="60% - Accent1 3" xfId="68" xr:uid="{00000000-0005-0000-0000-00003C000000}"/>
    <cellStyle name="60% - Accent2 2" xfId="69" xr:uid="{00000000-0005-0000-0000-00003D000000}"/>
    <cellStyle name="60% - Accent2 2 2" xfId="70" xr:uid="{00000000-0005-0000-0000-00003E000000}"/>
    <cellStyle name="60% - Accent2 3" xfId="71" xr:uid="{00000000-0005-0000-0000-00003F000000}"/>
    <cellStyle name="60% - Accent3 2" xfId="72" xr:uid="{00000000-0005-0000-0000-000040000000}"/>
    <cellStyle name="60% - Accent3 2 2" xfId="73" xr:uid="{00000000-0005-0000-0000-000041000000}"/>
    <cellStyle name="60% - Accent3 3" xfId="74" xr:uid="{00000000-0005-0000-0000-000042000000}"/>
    <cellStyle name="60% - Accent4 2" xfId="75" xr:uid="{00000000-0005-0000-0000-000043000000}"/>
    <cellStyle name="60% - Accent4 2 2" xfId="76" xr:uid="{00000000-0005-0000-0000-000044000000}"/>
    <cellStyle name="60% - Accent4 3" xfId="77" xr:uid="{00000000-0005-0000-0000-000045000000}"/>
    <cellStyle name="60% - Accent5 2" xfId="78" xr:uid="{00000000-0005-0000-0000-000046000000}"/>
    <cellStyle name="60% - Accent5 2 2" xfId="79" xr:uid="{00000000-0005-0000-0000-000047000000}"/>
    <cellStyle name="60% - Accent5 3" xfId="80" xr:uid="{00000000-0005-0000-0000-000048000000}"/>
    <cellStyle name="60% - Accent6 2" xfId="81" xr:uid="{00000000-0005-0000-0000-000049000000}"/>
    <cellStyle name="60% - Accent6 2 2" xfId="82" xr:uid="{00000000-0005-0000-0000-00004A000000}"/>
    <cellStyle name="60% - Accent6 3" xfId="83" xr:uid="{00000000-0005-0000-0000-00004B000000}"/>
    <cellStyle name="Accent1 2" xfId="84" xr:uid="{00000000-0005-0000-0000-00004C000000}"/>
    <cellStyle name="Accent1 2 2" xfId="85" xr:uid="{00000000-0005-0000-0000-00004D000000}"/>
    <cellStyle name="Accent1 3" xfId="86" xr:uid="{00000000-0005-0000-0000-00004E000000}"/>
    <cellStyle name="Accent2 2" xfId="87" xr:uid="{00000000-0005-0000-0000-00004F000000}"/>
    <cellStyle name="Accent2 2 2" xfId="88" xr:uid="{00000000-0005-0000-0000-000050000000}"/>
    <cellStyle name="Accent2 3" xfId="89" xr:uid="{00000000-0005-0000-0000-000051000000}"/>
    <cellStyle name="Accent3 2" xfId="90" xr:uid="{00000000-0005-0000-0000-000052000000}"/>
    <cellStyle name="Accent3 2 2" xfId="91" xr:uid="{00000000-0005-0000-0000-000053000000}"/>
    <cellStyle name="Accent3 3" xfId="92" xr:uid="{00000000-0005-0000-0000-000054000000}"/>
    <cellStyle name="Accent4 2" xfId="93" xr:uid="{00000000-0005-0000-0000-000055000000}"/>
    <cellStyle name="Accent4 2 2" xfId="94" xr:uid="{00000000-0005-0000-0000-000056000000}"/>
    <cellStyle name="Accent4 3" xfId="95" xr:uid="{00000000-0005-0000-0000-000057000000}"/>
    <cellStyle name="Accent5 2" xfId="96" xr:uid="{00000000-0005-0000-0000-000058000000}"/>
    <cellStyle name="Accent5 2 2" xfId="97" xr:uid="{00000000-0005-0000-0000-000059000000}"/>
    <cellStyle name="Accent5 3" xfId="98" xr:uid="{00000000-0005-0000-0000-00005A000000}"/>
    <cellStyle name="Accent6 2" xfId="99" xr:uid="{00000000-0005-0000-0000-00005B000000}"/>
    <cellStyle name="Accent6 2 2" xfId="100" xr:uid="{00000000-0005-0000-0000-00005C000000}"/>
    <cellStyle name="Accent6 3" xfId="101" xr:uid="{00000000-0005-0000-0000-00005D000000}"/>
    <cellStyle name="args.style" xfId="102" xr:uid="{00000000-0005-0000-0000-00005E000000}"/>
    <cellStyle name="Bad 2" xfId="103" xr:uid="{00000000-0005-0000-0000-00005F000000}"/>
    <cellStyle name="Bad 2 2" xfId="104" xr:uid="{00000000-0005-0000-0000-000060000000}"/>
    <cellStyle name="Bad 3" xfId="105" xr:uid="{00000000-0005-0000-0000-000061000000}"/>
    <cellStyle name="Calc Currency (0)" xfId="106" xr:uid="{00000000-0005-0000-0000-000062000000}"/>
    <cellStyle name="Calc Currency (2)" xfId="107" xr:uid="{00000000-0005-0000-0000-000063000000}"/>
    <cellStyle name="Calc Percent (0)" xfId="108" xr:uid="{00000000-0005-0000-0000-000064000000}"/>
    <cellStyle name="Calc Percent (1)" xfId="109" xr:uid="{00000000-0005-0000-0000-000065000000}"/>
    <cellStyle name="Calc Percent (2)" xfId="110" xr:uid="{00000000-0005-0000-0000-000066000000}"/>
    <cellStyle name="Calc Units (0)" xfId="111" xr:uid="{00000000-0005-0000-0000-000067000000}"/>
    <cellStyle name="Calc Units (1)" xfId="112" xr:uid="{00000000-0005-0000-0000-000068000000}"/>
    <cellStyle name="Calc Units (2)" xfId="113" xr:uid="{00000000-0005-0000-0000-000069000000}"/>
    <cellStyle name="Calculation 2" xfId="114" xr:uid="{00000000-0005-0000-0000-00006A000000}"/>
    <cellStyle name="Calculation 2 2" xfId="115" xr:uid="{00000000-0005-0000-0000-00006B000000}"/>
    <cellStyle name="Calculation 3" xfId="116" xr:uid="{00000000-0005-0000-0000-00006C000000}"/>
    <cellStyle name="Check Cell 2" xfId="117" xr:uid="{00000000-0005-0000-0000-00006D000000}"/>
    <cellStyle name="Check Cell 2 2" xfId="118" xr:uid="{00000000-0005-0000-0000-00006E000000}"/>
    <cellStyle name="Check Cell 3" xfId="119" xr:uid="{00000000-0005-0000-0000-00006F000000}"/>
    <cellStyle name="Comma [00]" xfId="120" xr:uid="{00000000-0005-0000-0000-000070000000}"/>
    <cellStyle name="Comma 10" xfId="121" xr:uid="{00000000-0005-0000-0000-000071000000}"/>
    <cellStyle name="Comma 10 2" xfId="122" xr:uid="{00000000-0005-0000-0000-000072000000}"/>
    <cellStyle name="Comma 11" xfId="123" xr:uid="{00000000-0005-0000-0000-000073000000}"/>
    <cellStyle name="Comma 11 2" xfId="124" xr:uid="{00000000-0005-0000-0000-000074000000}"/>
    <cellStyle name="Comma 12" xfId="125" xr:uid="{00000000-0005-0000-0000-000075000000}"/>
    <cellStyle name="Comma 12 2" xfId="126" xr:uid="{00000000-0005-0000-0000-000076000000}"/>
    <cellStyle name="Comma 13" xfId="127" xr:uid="{00000000-0005-0000-0000-000077000000}"/>
    <cellStyle name="Comma 13 2" xfId="128" xr:uid="{00000000-0005-0000-0000-000078000000}"/>
    <cellStyle name="Comma 14" xfId="129" xr:uid="{00000000-0005-0000-0000-000079000000}"/>
    <cellStyle name="Comma 14 2" xfId="130" xr:uid="{00000000-0005-0000-0000-00007A000000}"/>
    <cellStyle name="Comma 15" xfId="131" xr:uid="{00000000-0005-0000-0000-00007B000000}"/>
    <cellStyle name="Comma 15 2" xfId="132" xr:uid="{00000000-0005-0000-0000-00007C000000}"/>
    <cellStyle name="Comma 16" xfId="133" xr:uid="{00000000-0005-0000-0000-00007D000000}"/>
    <cellStyle name="Comma 16 2" xfId="134" xr:uid="{00000000-0005-0000-0000-00007E000000}"/>
    <cellStyle name="Comma 17" xfId="135" xr:uid="{00000000-0005-0000-0000-00007F000000}"/>
    <cellStyle name="Comma 17 2" xfId="136" xr:uid="{00000000-0005-0000-0000-000080000000}"/>
    <cellStyle name="Comma 18" xfId="137" xr:uid="{00000000-0005-0000-0000-000081000000}"/>
    <cellStyle name="Comma 18 2" xfId="138" xr:uid="{00000000-0005-0000-0000-000082000000}"/>
    <cellStyle name="Comma 19" xfId="139" xr:uid="{00000000-0005-0000-0000-000083000000}"/>
    <cellStyle name="Comma 2" xfId="4" xr:uid="{00000000-0005-0000-0000-000084000000}"/>
    <cellStyle name="Comma 2 2" xfId="140" xr:uid="{00000000-0005-0000-0000-000085000000}"/>
    <cellStyle name="Comma 2 3" xfId="518" xr:uid="{00000000-0005-0000-0000-000086000000}"/>
    <cellStyle name="Comma 20" xfId="141" xr:uid="{00000000-0005-0000-0000-000087000000}"/>
    <cellStyle name="Comma 21" xfId="142" xr:uid="{00000000-0005-0000-0000-000088000000}"/>
    <cellStyle name="Comma 22" xfId="143" xr:uid="{00000000-0005-0000-0000-000089000000}"/>
    <cellStyle name="Comma 23" xfId="144" xr:uid="{00000000-0005-0000-0000-00008A000000}"/>
    <cellStyle name="Comma 24" xfId="145" xr:uid="{00000000-0005-0000-0000-00008B000000}"/>
    <cellStyle name="Comma 25" xfId="146" xr:uid="{00000000-0005-0000-0000-00008C000000}"/>
    <cellStyle name="Comma 26" xfId="147" xr:uid="{00000000-0005-0000-0000-00008D000000}"/>
    <cellStyle name="Comma 27" xfId="148" xr:uid="{00000000-0005-0000-0000-00008E000000}"/>
    <cellStyle name="Comma 28" xfId="149" xr:uid="{00000000-0005-0000-0000-00008F000000}"/>
    <cellStyle name="Comma 29" xfId="150" xr:uid="{00000000-0005-0000-0000-000090000000}"/>
    <cellStyle name="Comma 3" xfId="151" xr:uid="{00000000-0005-0000-0000-000091000000}"/>
    <cellStyle name="Comma 3 2" xfId="152" xr:uid="{00000000-0005-0000-0000-000092000000}"/>
    <cellStyle name="Comma 3 3" xfId="153" xr:uid="{00000000-0005-0000-0000-000093000000}"/>
    <cellStyle name="Comma 30" xfId="154" xr:uid="{00000000-0005-0000-0000-000094000000}"/>
    <cellStyle name="Comma 31" xfId="155" xr:uid="{00000000-0005-0000-0000-000095000000}"/>
    <cellStyle name="Comma 4" xfId="156" xr:uid="{00000000-0005-0000-0000-000096000000}"/>
    <cellStyle name="Comma 4 2" xfId="157" xr:uid="{00000000-0005-0000-0000-000097000000}"/>
    <cellStyle name="Comma 5" xfId="158" xr:uid="{00000000-0005-0000-0000-000098000000}"/>
    <cellStyle name="Comma 5 2" xfId="159" xr:uid="{00000000-0005-0000-0000-000099000000}"/>
    <cellStyle name="Comma 6" xfId="160" xr:uid="{00000000-0005-0000-0000-00009A000000}"/>
    <cellStyle name="Comma 6 2" xfId="161" xr:uid="{00000000-0005-0000-0000-00009B000000}"/>
    <cellStyle name="Comma 7" xfId="162" xr:uid="{00000000-0005-0000-0000-00009C000000}"/>
    <cellStyle name="Comma 7 2" xfId="163" xr:uid="{00000000-0005-0000-0000-00009D000000}"/>
    <cellStyle name="Comma 8" xfId="164" xr:uid="{00000000-0005-0000-0000-00009E000000}"/>
    <cellStyle name="Comma 8 2" xfId="165" xr:uid="{00000000-0005-0000-0000-00009F000000}"/>
    <cellStyle name="Comma 9" xfId="166" xr:uid="{00000000-0005-0000-0000-0000A0000000}"/>
    <cellStyle name="Comma 9 2" xfId="167" xr:uid="{00000000-0005-0000-0000-0000A1000000}"/>
    <cellStyle name="Copied" xfId="168" xr:uid="{00000000-0005-0000-0000-0000A2000000}"/>
    <cellStyle name="Currency [00]" xfId="169" xr:uid="{00000000-0005-0000-0000-0000A3000000}"/>
    <cellStyle name="Currency 10" xfId="170" xr:uid="{00000000-0005-0000-0000-0000A4000000}"/>
    <cellStyle name="Currency 10 2" xfId="171" xr:uid="{00000000-0005-0000-0000-0000A5000000}"/>
    <cellStyle name="Currency 11" xfId="172" xr:uid="{00000000-0005-0000-0000-0000A6000000}"/>
    <cellStyle name="Currency 11 2" xfId="173" xr:uid="{00000000-0005-0000-0000-0000A7000000}"/>
    <cellStyle name="Currency 12" xfId="174" xr:uid="{00000000-0005-0000-0000-0000A8000000}"/>
    <cellStyle name="Currency 12 2" xfId="175" xr:uid="{00000000-0005-0000-0000-0000A9000000}"/>
    <cellStyle name="Currency 13" xfId="176" xr:uid="{00000000-0005-0000-0000-0000AA000000}"/>
    <cellStyle name="Currency 13 2" xfId="177" xr:uid="{00000000-0005-0000-0000-0000AB000000}"/>
    <cellStyle name="Currency 14" xfId="178" xr:uid="{00000000-0005-0000-0000-0000AC000000}"/>
    <cellStyle name="Currency 14 2" xfId="179" xr:uid="{00000000-0005-0000-0000-0000AD000000}"/>
    <cellStyle name="Currency 15" xfId="180" xr:uid="{00000000-0005-0000-0000-0000AE000000}"/>
    <cellStyle name="Currency 15 2" xfId="181" xr:uid="{00000000-0005-0000-0000-0000AF000000}"/>
    <cellStyle name="Currency 16" xfId="182" xr:uid="{00000000-0005-0000-0000-0000B0000000}"/>
    <cellStyle name="Currency 16 2" xfId="183" xr:uid="{00000000-0005-0000-0000-0000B1000000}"/>
    <cellStyle name="Currency 17" xfId="184" xr:uid="{00000000-0005-0000-0000-0000B2000000}"/>
    <cellStyle name="Currency 17 2" xfId="185" xr:uid="{00000000-0005-0000-0000-0000B3000000}"/>
    <cellStyle name="Currency 18" xfId="186" xr:uid="{00000000-0005-0000-0000-0000B4000000}"/>
    <cellStyle name="Currency 18 2" xfId="187" xr:uid="{00000000-0005-0000-0000-0000B5000000}"/>
    <cellStyle name="Currency 19" xfId="188" xr:uid="{00000000-0005-0000-0000-0000B6000000}"/>
    <cellStyle name="Currency 2" xfId="5" xr:uid="{00000000-0005-0000-0000-0000B7000000}"/>
    <cellStyle name="Currency 2 2" xfId="189" xr:uid="{00000000-0005-0000-0000-0000B8000000}"/>
    <cellStyle name="Currency 2 3" xfId="517" xr:uid="{00000000-0005-0000-0000-0000B9000000}"/>
    <cellStyle name="Currency 20" xfId="190" xr:uid="{00000000-0005-0000-0000-0000BA000000}"/>
    <cellStyle name="Currency 21" xfId="191" xr:uid="{00000000-0005-0000-0000-0000BB000000}"/>
    <cellStyle name="Currency 22" xfId="192" xr:uid="{00000000-0005-0000-0000-0000BC000000}"/>
    <cellStyle name="Currency 23" xfId="193" xr:uid="{00000000-0005-0000-0000-0000BD000000}"/>
    <cellStyle name="Currency 24" xfId="194" xr:uid="{00000000-0005-0000-0000-0000BE000000}"/>
    <cellStyle name="Currency 25" xfId="195" xr:uid="{00000000-0005-0000-0000-0000BF000000}"/>
    <cellStyle name="Currency 26" xfId="196" xr:uid="{00000000-0005-0000-0000-0000C0000000}"/>
    <cellStyle name="Currency 27" xfId="197" xr:uid="{00000000-0005-0000-0000-0000C1000000}"/>
    <cellStyle name="Currency 28" xfId="198" xr:uid="{00000000-0005-0000-0000-0000C2000000}"/>
    <cellStyle name="Currency 29" xfId="199" xr:uid="{00000000-0005-0000-0000-0000C3000000}"/>
    <cellStyle name="Currency 3" xfId="200" xr:uid="{00000000-0005-0000-0000-0000C4000000}"/>
    <cellStyle name="Currency 3 2" xfId="201" xr:uid="{00000000-0005-0000-0000-0000C5000000}"/>
    <cellStyle name="Currency 4" xfId="202" xr:uid="{00000000-0005-0000-0000-0000C6000000}"/>
    <cellStyle name="Currency 4 2" xfId="203" xr:uid="{00000000-0005-0000-0000-0000C7000000}"/>
    <cellStyle name="Currency 5" xfId="204" xr:uid="{00000000-0005-0000-0000-0000C8000000}"/>
    <cellStyle name="Currency 5 2" xfId="205" xr:uid="{00000000-0005-0000-0000-0000C9000000}"/>
    <cellStyle name="Currency 6" xfId="206" xr:uid="{00000000-0005-0000-0000-0000CA000000}"/>
    <cellStyle name="Currency 6 2" xfId="207" xr:uid="{00000000-0005-0000-0000-0000CB000000}"/>
    <cellStyle name="Currency 7" xfId="208" xr:uid="{00000000-0005-0000-0000-0000CC000000}"/>
    <cellStyle name="Currency 7 2" xfId="209" xr:uid="{00000000-0005-0000-0000-0000CD000000}"/>
    <cellStyle name="Currency 8" xfId="210" xr:uid="{00000000-0005-0000-0000-0000CE000000}"/>
    <cellStyle name="Currency 8 2" xfId="211" xr:uid="{00000000-0005-0000-0000-0000CF000000}"/>
    <cellStyle name="Currency 9" xfId="212" xr:uid="{00000000-0005-0000-0000-0000D0000000}"/>
    <cellStyle name="Currency 9 2" xfId="213" xr:uid="{00000000-0005-0000-0000-0000D1000000}"/>
    <cellStyle name="Date Short" xfId="214" xr:uid="{00000000-0005-0000-0000-0000D2000000}"/>
    <cellStyle name="Date Short 2" xfId="215" xr:uid="{00000000-0005-0000-0000-0000D3000000}"/>
    <cellStyle name="Date Short_Financial Analysis_Training 8.24.11" xfId="216" xr:uid="{00000000-0005-0000-0000-0000D4000000}"/>
    <cellStyle name="DELTA" xfId="217" xr:uid="{00000000-0005-0000-0000-0000D5000000}"/>
    <cellStyle name="Em Dash DS" xfId="218" xr:uid="{00000000-0005-0000-0000-0000D6000000}"/>
    <cellStyle name="En Dash DS" xfId="219" xr:uid="{00000000-0005-0000-0000-0000D7000000}"/>
    <cellStyle name="Enter Currency (0)" xfId="220" xr:uid="{00000000-0005-0000-0000-0000D8000000}"/>
    <cellStyle name="Enter Currency (2)" xfId="221" xr:uid="{00000000-0005-0000-0000-0000D9000000}"/>
    <cellStyle name="Enter Units (0)" xfId="222" xr:uid="{00000000-0005-0000-0000-0000DA000000}"/>
    <cellStyle name="Enter Units (1)" xfId="223" xr:uid="{00000000-0005-0000-0000-0000DB000000}"/>
    <cellStyle name="Enter Units (2)" xfId="224" xr:uid="{00000000-0005-0000-0000-0000DC000000}"/>
    <cellStyle name="Entered" xfId="225" xr:uid="{00000000-0005-0000-0000-0000DD000000}"/>
    <cellStyle name="Explanatory Text 2" xfId="226" xr:uid="{00000000-0005-0000-0000-0000DE000000}"/>
    <cellStyle name="Explanatory Text 2 2" xfId="227" xr:uid="{00000000-0005-0000-0000-0000DF000000}"/>
    <cellStyle name="Explanatory Text 3" xfId="228" xr:uid="{00000000-0005-0000-0000-0000E0000000}"/>
    <cellStyle name="Good 2" xfId="229" xr:uid="{00000000-0005-0000-0000-0000E1000000}"/>
    <cellStyle name="Good 2 2" xfId="230" xr:uid="{00000000-0005-0000-0000-0000E2000000}"/>
    <cellStyle name="Good 3" xfId="231" xr:uid="{00000000-0005-0000-0000-0000E3000000}"/>
    <cellStyle name="Grey" xfId="232" xr:uid="{00000000-0005-0000-0000-0000E4000000}"/>
    <cellStyle name="Grey 2" xfId="233" xr:uid="{00000000-0005-0000-0000-0000E5000000}"/>
    <cellStyle name="Grey_Financial Analysis_Training 8.24.11" xfId="234" xr:uid="{00000000-0005-0000-0000-0000E6000000}"/>
    <cellStyle name="Hanging Dollars" xfId="235" xr:uid="{00000000-0005-0000-0000-0000E7000000}"/>
    <cellStyle name="Header1" xfId="236" xr:uid="{00000000-0005-0000-0000-0000E8000000}"/>
    <cellStyle name="Header2" xfId="237" xr:uid="{00000000-0005-0000-0000-0000E9000000}"/>
    <cellStyle name="Heading 1 2" xfId="238" xr:uid="{00000000-0005-0000-0000-0000EA000000}"/>
    <cellStyle name="Heading 1 2 2" xfId="239" xr:uid="{00000000-0005-0000-0000-0000EB000000}"/>
    <cellStyle name="Heading 2 2" xfId="240" xr:uid="{00000000-0005-0000-0000-0000EC000000}"/>
    <cellStyle name="Heading 2 2 2" xfId="241" xr:uid="{00000000-0005-0000-0000-0000ED000000}"/>
    <cellStyle name="Heading 3 2" xfId="242" xr:uid="{00000000-0005-0000-0000-0000EE000000}"/>
    <cellStyle name="Heading 3 2 2" xfId="243" xr:uid="{00000000-0005-0000-0000-0000EF000000}"/>
    <cellStyle name="Heading 4 2" xfId="244" xr:uid="{00000000-0005-0000-0000-0000F0000000}"/>
    <cellStyle name="Heading 4 2 2" xfId="245" xr:uid="{00000000-0005-0000-0000-0000F1000000}"/>
    <cellStyle name="Heading 4 3" xfId="246" xr:uid="{00000000-0005-0000-0000-0000F2000000}"/>
    <cellStyle name="HEADINGS" xfId="247" xr:uid="{00000000-0005-0000-0000-0000F3000000}"/>
    <cellStyle name="HEADINGSTOP" xfId="248" xr:uid="{00000000-0005-0000-0000-0000F4000000}"/>
    <cellStyle name="Input [yellow]" xfId="249" xr:uid="{00000000-0005-0000-0000-0000F6000000}"/>
    <cellStyle name="Input [yellow] 2" xfId="250" xr:uid="{00000000-0005-0000-0000-0000F7000000}"/>
    <cellStyle name="Input [yellow]_Financial Analysis_Training 8.24.11" xfId="251" xr:uid="{00000000-0005-0000-0000-0000F8000000}"/>
    <cellStyle name="Input 2" xfId="252" xr:uid="{00000000-0005-0000-0000-0000F9000000}"/>
    <cellStyle name="Input 2 2" xfId="253" xr:uid="{00000000-0005-0000-0000-0000FA000000}"/>
    <cellStyle name="Input 3" xfId="254" xr:uid="{00000000-0005-0000-0000-0000FB000000}"/>
    <cellStyle name="Link Currency (0)" xfId="255" xr:uid="{00000000-0005-0000-0000-0000FC000000}"/>
    <cellStyle name="Link Currency (2)" xfId="256" xr:uid="{00000000-0005-0000-0000-0000FD000000}"/>
    <cellStyle name="Link Units (0)" xfId="257" xr:uid="{00000000-0005-0000-0000-0000FE000000}"/>
    <cellStyle name="Link Units (1)" xfId="258" xr:uid="{00000000-0005-0000-0000-0000FF000000}"/>
    <cellStyle name="Link Units (2)" xfId="259" xr:uid="{00000000-0005-0000-0000-000000010000}"/>
    <cellStyle name="Linked Cell 2" xfId="260" xr:uid="{00000000-0005-0000-0000-000001010000}"/>
    <cellStyle name="Linked Cell 2 2" xfId="261" xr:uid="{00000000-0005-0000-0000-000002010000}"/>
    <cellStyle name="Linked Cell 3" xfId="262" xr:uid="{00000000-0005-0000-0000-000003010000}"/>
    <cellStyle name="MainTitle/1 Lne" xfId="263" xr:uid="{00000000-0005-0000-0000-000004010000}"/>
    <cellStyle name="Millares [0]_pldt" xfId="264" xr:uid="{00000000-0005-0000-0000-000005010000}"/>
    <cellStyle name="Millares_pldt" xfId="265" xr:uid="{00000000-0005-0000-0000-000006010000}"/>
    <cellStyle name="Moneda [0]_pldt" xfId="266" xr:uid="{00000000-0005-0000-0000-000007010000}"/>
    <cellStyle name="Moneda_pldt" xfId="267" xr:uid="{00000000-0005-0000-0000-000008010000}"/>
    <cellStyle name="my style" xfId="268" xr:uid="{00000000-0005-0000-0000-000009010000}"/>
    <cellStyle name="Neutral 2" xfId="269" xr:uid="{00000000-0005-0000-0000-00000A010000}"/>
    <cellStyle name="Neutral 2 2" xfId="270" xr:uid="{00000000-0005-0000-0000-00000B010000}"/>
    <cellStyle name="Neutral 3" xfId="271" xr:uid="{00000000-0005-0000-0000-00000C010000}"/>
    <cellStyle name="no dec" xfId="272" xr:uid="{00000000-0005-0000-0000-00000D010000}"/>
    <cellStyle name="Normal" xfId="0" builtinId="0"/>
    <cellStyle name="Normal - Style1" xfId="273" xr:uid="{00000000-0005-0000-0000-00000F010000}"/>
    <cellStyle name="Normal 10" xfId="274" xr:uid="{00000000-0005-0000-0000-000010010000}"/>
    <cellStyle name="Normal 10 2" xfId="275" xr:uid="{00000000-0005-0000-0000-000011010000}"/>
    <cellStyle name="Normal 10_Financial Analysis_Training 8.24.11" xfId="276" xr:uid="{00000000-0005-0000-0000-000012010000}"/>
    <cellStyle name="Normal 100" xfId="277" xr:uid="{00000000-0005-0000-0000-000013010000}"/>
    <cellStyle name="Normal 101" xfId="278" xr:uid="{00000000-0005-0000-0000-000014010000}"/>
    <cellStyle name="Normal 102" xfId="279" xr:uid="{00000000-0005-0000-0000-000015010000}"/>
    <cellStyle name="Normal 103" xfId="280" xr:uid="{00000000-0005-0000-0000-000016010000}"/>
    <cellStyle name="Normal 104" xfId="281" xr:uid="{00000000-0005-0000-0000-000017010000}"/>
    <cellStyle name="Normal 105" xfId="282" xr:uid="{00000000-0005-0000-0000-000018010000}"/>
    <cellStyle name="Normal 106" xfId="283" xr:uid="{00000000-0005-0000-0000-000019010000}"/>
    <cellStyle name="Normal 107" xfId="284" xr:uid="{00000000-0005-0000-0000-00001A010000}"/>
    <cellStyle name="Normal 108" xfId="285" xr:uid="{00000000-0005-0000-0000-00001B010000}"/>
    <cellStyle name="Normal 109" xfId="286" xr:uid="{00000000-0005-0000-0000-00001C010000}"/>
    <cellStyle name="Normal 11" xfId="287" xr:uid="{00000000-0005-0000-0000-00001D010000}"/>
    <cellStyle name="Normal 11 2" xfId="288" xr:uid="{00000000-0005-0000-0000-00001E010000}"/>
    <cellStyle name="Normal 11_Financial Analysis_Training 8.24.11" xfId="289" xr:uid="{00000000-0005-0000-0000-00001F010000}"/>
    <cellStyle name="Normal 110" xfId="290" xr:uid="{00000000-0005-0000-0000-000020010000}"/>
    <cellStyle name="Normal 111" xfId="291" xr:uid="{00000000-0005-0000-0000-000021010000}"/>
    <cellStyle name="Normal 112" xfId="292" xr:uid="{00000000-0005-0000-0000-000022010000}"/>
    <cellStyle name="Normal 113" xfId="293" xr:uid="{00000000-0005-0000-0000-000023010000}"/>
    <cellStyle name="Normal 114" xfId="294" xr:uid="{00000000-0005-0000-0000-000024010000}"/>
    <cellStyle name="Normal 115" xfId="295" xr:uid="{00000000-0005-0000-0000-000025010000}"/>
    <cellStyle name="Normal 116" xfId="296" xr:uid="{00000000-0005-0000-0000-000026010000}"/>
    <cellStyle name="Normal 117" xfId="297" xr:uid="{00000000-0005-0000-0000-000027010000}"/>
    <cellStyle name="Normal 118" xfId="298" xr:uid="{00000000-0005-0000-0000-000028010000}"/>
    <cellStyle name="Normal 119" xfId="299" xr:uid="{00000000-0005-0000-0000-000029010000}"/>
    <cellStyle name="Normal 12" xfId="300" xr:uid="{00000000-0005-0000-0000-00002A010000}"/>
    <cellStyle name="Normal 12 2" xfId="301" xr:uid="{00000000-0005-0000-0000-00002B010000}"/>
    <cellStyle name="Normal 12_Financial Analysis_Training 8.24.11" xfId="302" xr:uid="{00000000-0005-0000-0000-00002C010000}"/>
    <cellStyle name="Normal 120" xfId="303" xr:uid="{00000000-0005-0000-0000-00002D010000}"/>
    <cellStyle name="Normal 121" xfId="304" xr:uid="{00000000-0005-0000-0000-00002E010000}"/>
    <cellStyle name="Normal 122" xfId="305" xr:uid="{00000000-0005-0000-0000-00002F010000}"/>
    <cellStyle name="Normal 123" xfId="306" xr:uid="{00000000-0005-0000-0000-000030010000}"/>
    <cellStyle name="Normal 124" xfId="307" xr:uid="{00000000-0005-0000-0000-000031010000}"/>
    <cellStyle name="Normal 125" xfId="308" xr:uid="{00000000-0005-0000-0000-000032010000}"/>
    <cellStyle name="Normal 126" xfId="309" xr:uid="{00000000-0005-0000-0000-000033010000}"/>
    <cellStyle name="Normal 127" xfId="310" xr:uid="{00000000-0005-0000-0000-000034010000}"/>
    <cellStyle name="Normal 128" xfId="311" xr:uid="{00000000-0005-0000-0000-000035010000}"/>
    <cellStyle name="Normal 129" xfId="312" xr:uid="{00000000-0005-0000-0000-000036010000}"/>
    <cellStyle name="Normal 13" xfId="313" xr:uid="{00000000-0005-0000-0000-000037010000}"/>
    <cellStyle name="Normal 13 2" xfId="314" xr:uid="{00000000-0005-0000-0000-000038010000}"/>
    <cellStyle name="Normal 13_Financial Analysis_Training 8.24.11" xfId="315" xr:uid="{00000000-0005-0000-0000-000039010000}"/>
    <cellStyle name="Normal 130" xfId="316" xr:uid="{00000000-0005-0000-0000-00003A010000}"/>
    <cellStyle name="Normal 131" xfId="317" xr:uid="{00000000-0005-0000-0000-00003B010000}"/>
    <cellStyle name="Normal 132" xfId="318" xr:uid="{00000000-0005-0000-0000-00003C010000}"/>
    <cellStyle name="Normal 133" xfId="319" xr:uid="{00000000-0005-0000-0000-00003D010000}"/>
    <cellStyle name="Normal 134" xfId="320" xr:uid="{00000000-0005-0000-0000-00003E010000}"/>
    <cellStyle name="Normal 135" xfId="321" xr:uid="{00000000-0005-0000-0000-00003F010000}"/>
    <cellStyle name="Normal 136" xfId="322" xr:uid="{00000000-0005-0000-0000-000040010000}"/>
    <cellStyle name="Normal 137" xfId="323" xr:uid="{00000000-0005-0000-0000-000041010000}"/>
    <cellStyle name="Normal 138" xfId="324" xr:uid="{00000000-0005-0000-0000-000042010000}"/>
    <cellStyle name="Normal 14" xfId="325" xr:uid="{00000000-0005-0000-0000-000043010000}"/>
    <cellStyle name="Normal 14 2" xfId="326" xr:uid="{00000000-0005-0000-0000-000044010000}"/>
    <cellStyle name="Normal 14_Financial Analysis_Training 8.24.11" xfId="327" xr:uid="{00000000-0005-0000-0000-000045010000}"/>
    <cellStyle name="Normal 142" xfId="328" xr:uid="{00000000-0005-0000-0000-000046010000}"/>
    <cellStyle name="Normal 143" xfId="329" xr:uid="{00000000-0005-0000-0000-000047010000}"/>
    <cellStyle name="Normal 15" xfId="330" xr:uid="{00000000-0005-0000-0000-000048010000}"/>
    <cellStyle name="Normal 15 2" xfId="331" xr:uid="{00000000-0005-0000-0000-000049010000}"/>
    <cellStyle name="Normal 15_Financial Analysis_Training 8.24.11" xfId="332" xr:uid="{00000000-0005-0000-0000-00004A010000}"/>
    <cellStyle name="Normal 16" xfId="333" xr:uid="{00000000-0005-0000-0000-00004B010000}"/>
    <cellStyle name="Normal 17" xfId="334" xr:uid="{00000000-0005-0000-0000-00004C010000}"/>
    <cellStyle name="Normal 18" xfId="335" xr:uid="{00000000-0005-0000-0000-00004D010000}"/>
    <cellStyle name="Normal 19" xfId="336" xr:uid="{00000000-0005-0000-0000-00004E010000}"/>
    <cellStyle name="Normal 2" xfId="3" xr:uid="{00000000-0005-0000-0000-00004F010000}"/>
    <cellStyle name="Normal 2 2" xfId="337" xr:uid="{00000000-0005-0000-0000-000050010000}"/>
    <cellStyle name="Normal 2 2 2" xfId="338" xr:uid="{00000000-0005-0000-0000-000051010000}"/>
    <cellStyle name="Normal 2 2 3" xfId="339" xr:uid="{00000000-0005-0000-0000-000052010000}"/>
    <cellStyle name="Normal 2 3" xfId="340" xr:uid="{00000000-0005-0000-0000-000053010000}"/>
    <cellStyle name="Normal 2 4" xfId="341" xr:uid="{00000000-0005-0000-0000-000054010000}"/>
    <cellStyle name="Normal 2_County Wellness" xfId="342" xr:uid="{00000000-0005-0000-0000-000055010000}"/>
    <cellStyle name="Normal 20" xfId="343" xr:uid="{00000000-0005-0000-0000-000056010000}"/>
    <cellStyle name="Normal 21" xfId="344" xr:uid="{00000000-0005-0000-0000-000057010000}"/>
    <cellStyle name="Normal 22" xfId="345" xr:uid="{00000000-0005-0000-0000-000058010000}"/>
    <cellStyle name="Normal 23" xfId="346" xr:uid="{00000000-0005-0000-0000-000059010000}"/>
    <cellStyle name="Normal 24" xfId="347" xr:uid="{00000000-0005-0000-0000-00005A010000}"/>
    <cellStyle name="Normal 25" xfId="348" xr:uid="{00000000-0005-0000-0000-00005B010000}"/>
    <cellStyle name="Normal 26" xfId="349" xr:uid="{00000000-0005-0000-0000-00005C010000}"/>
    <cellStyle name="Normal 27" xfId="350" xr:uid="{00000000-0005-0000-0000-00005D010000}"/>
    <cellStyle name="Normal 28" xfId="351" xr:uid="{00000000-0005-0000-0000-00005E010000}"/>
    <cellStyle name="Normal 29" xfId="352" xr:uid="{00000000-0005-0000-0000-00005F010000}"/>
    <cellStyle name="Normal 3" xfId="7" xr:uid="{00000000-0005-0000-0000-000060010000}"/>
    <cellStyle name="Normal 3 2" xfId="353" xr:uid="{00000000-0005-0000-0000-000061010000}"/>
    <cellStyle name="Normal 3_APPENDIX-ARLINGTON COUNTY RETIREES-RFP WORKSHEET" xfId="354" xr:uid="{00000000-0005-0000-0000-000062010000}"/>
    <cellStyle name="Normal 30" xfId="355" xr:uid="{00000000-0005-0000-0000-000063010000}"/>
    <cellStyle name="Normal 31" xfId="356" xr:uid="{00000000-0005-0000-0000-000064010000}"/>
    <cellStyle name="Normal 32" xfId="357" xr:uid="{00000000-0005-0000-0000-000065010000}"/>
    <cellStyle name="Normal 33" xfId="358" xr:uid="{00000000-0005-0000-0000-000066010000}"/>
    <cellStyle name="Normal 34" xfId="359" xr:uid="{00000000-0005-0000-0000-000067010000}"/>
    <cellStyle name="Normal 35" xfId="360" xr:uid="{00000000-0005-0000-0000-000068010000}"/>
    <cellStyle name="Normal 36" xfId="361" xr:uid="{00000000-0005-0000-0000-000069010000}"/>
    <cellStyle name="Normal 37" xfId="362" xr:uid="{00000000-0005-0000-0000-00006A010000}"/>
    <cellStyle name="Normal 38" xfId="363" xr:uid="{00000000-0005-0000-0000-00006B010000}"/>
    <cellStyle name="Normal 39" xfId="364" xr:uid="{00000000-0005-0000-0000-00006C010000}"/>
    <cellStyle name="Normal 4" xfId="365" xr:uid="{00000000-0005-0000-0000-00006D010000}"/>
    <cellStyle name="Normal 4 2" xfId="366" xr:uid="{00000000-0005-0000-0000-00006E010000}"/>
    <cellStyle name="Normal 40" xfId="367" xr:uid="{00000000-0005-0000-0000-00006F010000}"/>
    <cellStyle name="Normal 41" xfId="368" xr:uid="{00000000-0005-0000-0000-000070010000}"/>
    <cellStyle name="Normal 42" xfId="369" xr:uid="{00000000-0005-0000-0000-000071010000}"/>
    <cellStyle name="Normal 43" xfId="370" xr:uid="{00000000-0005-0000-0000-000072010000}"/>
    <cellStyle name="Normal 44" xfId="371" xr:uid="{00000000-0005-0000-0000-000073010000}"/>
    <cellStyle name="Normal 44 2" xfId="372" xr:uid="{00000000-0005-0000-0000-000074010000}"/>
    <cellStyle name="Normal 44_Financial Analysis_Training 8.24.11" xfId="373" xr:uid="{00000000-0005-0000-0000-000075010000}"/>
    <cellStyle name="Normal 45" xfId="374" xr:uid="{00000000-0005-0000-0000-000076010000}"/>
    <cellStyle name="Normal 45 2" xfId="375" xr:uid="{00000000-0005-0000-0000-000077010000}"/>
    <cellStyle name="Normal 45_Financial Analysis_Training 8.24.11" xfId="376" xr:uid="{00000000-0005-0000-0000-000078010000}"/>
    <cellStyle name="Normal 46" xfId="377" xr:uid="{00000000-0005-0000-0000-000079010000}"/>
    <cellStyle name="Normal 46 2" xfId="378" xr:uid="{00000000-0005-0000-0000-00007A010000}"/>
    <cellStyle name="Normal 46_Financial Analysis_Training 8.24.11" xfId="379" xr:uid="{00000000-0005-0000-0000-00007B010000}"/>
    <cellStyle name="Normal 47" xfId="380" xr:uid="{00000000-0005-0000-0000-00007C010000}"/>
    <cellStyle name="Normal 47 2" xfId="381" xr:uid="{00000000-0005-0000-0000-00007D010000}"/>
    <cellStyle name="Normal 47_Financial Analysis_Training 8.24.11" xfId="382" xr:uid="{00000000-0005-0000-0000-00007E010000}"/>
    <cellStyle name="Normal 48" xfId="383" xr:uid="{00000000-0005-0000-0000-00007F010000}"/>
    <cellStyle name="Normal 48 2" xfId="384" xr:uid="{00000000-0005-0000-0000-000080010000}"/>
    <cellStyle name="Normal 48_Financial Analysis_Training 8.24.11" xfId="385" xr:uid="{00000000-0005-0000-0000-000081010000}"/>
    <cellStyle name="Normal 49" xfId="386" xr:uid="{00000000-0005-0000-0000-000082010000}"/>
    <cellStyle name="Normal 49 2" xfId="387" xr:uid="{00000000-0005-0000-0000-000083010000}"/>
    <cellStyle name="Normal 49_Financial Analysis_Training 8.24.11" xfId="388" xr:uid="{00000000-0005-0000-0000-000084010000}"/>
    <cellStyle name="Normal 5" xfId="2" xr:uid="{00000000-0005-0000-0000-000085010000}"/>
    <cellStyle name="Normal 5 2" xfId="389" xr:uid="{00000000-0005-0000-0000-000086010000}"/>
    <cellStyle name="Normal 5 3" xfId="519" xr:uid="{00000000-0005-0000-0000-000087010000}"/>
    <cellStyle name="Normal 50" xfId="390" xr:uid="{00000000-0005-0000-0000-000088010000}"/>
    <cellStyle name="Normal 51" xfId="391" xr:uid="{00000000-0005-0000-0000-000089010000}"/>
    <cellStyle name="Normal 51 2" xfId="392" xr:uid="{00000000-0005-0000-0000-00008A010000}"/>
    <cellStyle name="Normal 51_Financial Analysis_Training 8.24.11" xfId="393" xr:uid="{00000000-0005-0000-0000-00008B010000}"/>
    <cellStyle name="Normal 52" xfId="394" xr:uid="{00000000-0005-0000-0000-00008C010000}"/>
    <cellStyle name="Normal 52 2" xfId="395" xr:uid="{00000000-0005-0000-0000-00008D010000}"/>
    <cellStyle name="Normal 52_Financial Analysis_Training 8.24.11" xfId="396" xr:uid="{00000000-0005-0000-0000-00008E010000}"/>
    <cellStyle name="Normal 53" xfId="397" xr:uid="{00000000-0005-0000-0000-00008F010000}"/>
    <cellStyle name="Normal 54" xfId="398" xr:uid="{00000000-0005-0000-0000-000090010000}"/>
    <cellStyle name="Normal 55" xfId="399" xr:uid="{00000000-0005-0000-0000-000091010000}"/>
    <cellStyle name="Normal 56" xfId="400" xr:uid="{00000000-0005-0000-0000-000092010000}"/>
    <cellStyle name="Normal 57" xfId="401" xr:uid="{00000000-0005-0000-0000-000093010000}"/>
    <cellStyle name="Normal 58" xfId="402" xr:uid="{00000000-0005-0000-0000-000094010000}"/>
    <cellStyle name="Normal 59" xfId="403" xr:uid="{00000000-0005-0000-0000-000095010000}"/>
    <cellStyle name="Normal 6" xfId="404" xr:uid="{00000000-0005-0000-0000-000096010000}"/>
    <cellStyle name="Normal 60" xfId="405" xr:uid="{00000000-0005-0000-0000-000097010000}"/>
    <cellStyle name="Normal 61" xfId="406" xr:uid="{00000000-0005-0000-0000-000098010000}"/>
    <cellStyle name="Normal 62" xfId="407" xr:uid="{00000000-0005-0000-0000-000099010000}"/>
    <cellStyle name="Normal 63" xfId="408" xr:uid="{00000000-0005-0000-0000-00009A010000}"/>
    <cellStyle name="Normal 64" xfId="409" xr:uid="{00000000-0005-0000-0000-00009B010000}"/>
    <cellStyle name="Normal 65" xfId="410" xr:uid="{00000000-0005-0000-0000-00009C010000}"/>
    <cellStyle name="Normal 66" xfId="411" xr:uid="{00000000-0005-0000-0000-00009D010000}"/>
    <cellStyle name="Normal 67" xfId="412" xr:uid="{00000000-0005-0000-0000-00009E010000}"/>
    <cellStyle name="Normal 68" xfId="413" xr:uid="{00000000-0005-0000-0000-00009F010000}"/>
    <cellStyle name="Normal 69" xfId="414" xr:uid="{00000000-0005-0000-0000-0000A0010000}"/>
    <cellStyle name="Normal 7" xfId="415" xr:uid="{00000000-0005-0000-0000-0000A1010000}"/>
    <cellStyle name="Normal 7 2" xfId="416" xr:uid="{00000000-0005-0000-0000-0000A2010000}"/>
    <cellStyle name="Normal 7_Financial Analysis_Training 8.24.11" xfId="417" xr:uid="{00000000-0005-0000-0000-0000A3010000}"/>
    <cellStyle name="Normal 70" xfId="418" xr:uid="{00000000-0005-0000-0000-0000A4010000}"/>
    <cellStyle name="Normal 71" xfId="419" xr:uid="{00000000-0005-0000-0000-0000A5010000}"/>
    <cellStyle name="Normal 72" xfId="420" xr:uid="{00000000-0005-0000-0000-0000A6010000}"/>
    <cellStyle name="Normal 73" xfId="421" xr:uid="{00000000-0005-0000-0000-0000A7010000}"/>
    <cellStyle name="Normal 74" xfId="422" xr:uid="{00000000-0005-0000-0000-0000A8010000}"/>
    <cellStyle name="Normal 75" xfId="423" xr:uid="{00000000-0005-0000-0000-0000A9010000}"/>
    <cellStyle name="Normal 76" xfId="424" xr:uid="{00000000-0005-0000-0000-0000AA010000}"/>
    <cellStyle name="Normal 77" xfId="425" xr:uid="{00000000-0005-0000-0000-0000AB010000}"/>
    <cellStyle name="Normal 78" xfId="426" xr:uid="{00000000-0005-0000-0000-0000AC010000}"/>
    <cellStyle name="Normal 79" xfId="427" xr:uid="{00000000-0005-0000-0000-0000AD010000}"/>
    <cellStyle name="Normal 8" xfId="428" xr:uid="{00000000-0005-0000-0000-0000AE010000}"/>
    <cellStyle name="Normal 8 2" xfId="429" xr:uid="{00000000-0005-0000-0000-0000AF010000}"/>
    <cellStyle name="Normal 8_Financial Analysis_Training 8.24.11" xfId="430" xr:uid="{00000000-0005-0000-0000-0000B0010000}"/>
    <cellStyle name="Normal 80" xfId="431" xr:uid="{00000000-0005-0000-0000-0000B1010000}"/>
    <cellStyle name="Normal 81" xfId="432" xr:uid="{00000000-0005-0000-0000-0000B2010000}"/>
    <cellStyle name="Normal 82" xfId="433" xr:uid="{00000000-0005-0000-0000-0000B3010000}"/>
    <cellStyle name="Normal 83" xfId="434" xr:uid="{00000000-0005-0000-0000-0000B4010000}"/>
    <cellStyle name="Normal 84" xfId="435" xr:uid="{00000000-0005-0000-0000-0000B5010000}"/>
    <cellStyle name="Normal 85" xfId="436" xr:uid="{00000000-0005-0000-0000-0000B6010000}"/>
    <cellStyle name="Normal 86" xfId="437" xr:uid="{00000000-0005-0000-0000-0000B7010000}"/>
    <cellStyle name="Normal 87" xfId="438" xr:uid="{00000000-0005-0000-0000-0000B8010000}"/>
    <cellStyle name="Normal 88" xfId="439" xr:uid="{00000000-0005-0000-0000-0000B9010000}"/>
    <cellStyle name="Normal 89" xfId="440" xr:uid="{00000000-0005-0000-0000-0000BA010000}"/>
    <cellStyle name="Normal 9" xfId="441" xr:uid="{00000000-0005-0000-0000-0000BB010000}"/>
    <cellStyle name="Normal 9 2" xfId="442" xr:uid="{00000000-0005-0000-0000-0000BC010000}"/>
    <cellStyle name="Normal 9_Financial Analysis_Training 8.24.11" xfId="443" xr:uid="{00000000-0005-0000-0000-0000BD010000}"/>
    <cellStyle name="Normal 90" xfId="444" xr:uid="{00000000-0005-0000-0000-0000BE010000}"/>
    <cellStyle name="Normal 91" xfId="445" xr:uid="{00000000-0005-0000-0000-0000BF010000}"/>
    <cellStyle name="Normal 92" xfId="446" xr:uid="{00000000-0005-0000-0000-0000C0010000}"/>
    <cellStyle name="Normal 93" xfId="447" xr:uid="{00000000-0005-0000-0000-0000C1010000}"/>
    <cellStyle name="Normal 94" xfId="448" xr:uid="{00000000-0005-0000-0000-0000C2010000}"/>
    <cellStyle name="Normal 95" xfId="449" xr:uid="{00000000-0005-0000-0000-0000C3010000}"/>
    <cellStyle name="Normal 96" xfId="450" xr:uid="{00000000-0005-0000-0000-0000C4010000}"/>
    <cellStyle name="Normal 97" xfId="451" xr:uid="{00000000-0005-0000-0000-0000C5010000}"/>
    <cellStyle name="Normal 98" xfId="452" xr:uid="{00000000-0005-0000-0000-0000C6010000}"/>
    <cellStyle name="Normal 99" xfId="453" xr:uid="{00000000-0005-0000-0000-0000C7010000}"/>
    <cellStyle name="Normal DS" xfId="454" xr:uid="{00000000-0005-0000-0000-0000C8010000}"/>
    <cellStyle name="Note 2" xfId="455" xr:uid="{00000000-0005-0000-0000-0000C9010000}"/>
    <cellStyle name="Note 2 2" xfId="456" xr:uid="{00000000-0005-0000-0000-0000CA010000}"/>
    <cellStyle name="Note 3" xfId="457" xr:uid="{00000000-0005-0000-0000-0000CB010000}"/>
    <cellStyle name="Note 4" xfId="458" xr:uid="{00000000-0005-0000-0000-0000CC010000}"/>
    <cellStyle name="Output 2" xfId="459" xr:uid="{00000000-0005-0000-0000-0000CD010000}"/>
    <cellStyle name="Output 2 2" xfId="460" xr:uid="{00000000-0005-0000-0000-0000CE010000}"/>
    <cellStyle name="Output 3" xfId="461" xr:uid="{00000000-0005-0000-0000-0000CF010000}"/>
    <cellStyle name="per.style" xfId="462" xr:uid="{00000000-0005-0000-0000-0000D0010000}"/>
    <cellStyle name="Percent [0]" xfId="463" xr:uid="{00000000-0005-0000-0000-0000D1010000}"/>
    <cellStyle name="Percent [00]" xfId="464" xr:uid="{00000000-0005-0000-0000-0000D2010000}"/>
    <cellStyle name="Percent [2]" xfId="465" xr:uid="{00000000-0005-0000-0000-0000D3010000}"/>
    <cellStyle name="Percent 10" xfId="466" xr:uid="{00000000-0005-0000-0000-0000D4010000}"/>
    <cellStyle name="Percent 11" xfId="467" xr:uid="{00000000-0005-0000-0000-0000D5010000}"/>
    <cellStyle name="Percent 12" xfId="468" xr:uid="{00000000-0005-0000-0000-0000D6010000}"/>
    <cellStyle name="Percent 13" xfId="469" xr:uid="{00000000-0005-0000-0000-0000D7010000}"/>
    <cellStyle name="Percent 2" xfId="6" xr:uid="{00000000-0005-0000-0000-0000D8010000}"/>
    <cellStyle name="Percent 2 2" xfId="470" xr:uid="{00000000-0005-0000-0000-0000D9010000}"/>
    <cellStyle name="Percent 2 3" xfId="471" xr:uid="{00000000-0005-0000-0000-0000DA010000}"/>
    <cellStyle name="Percent 2 5" xfId="472" xr:uid="{00000000-0005-0000-0000-0000DB010000}"/>
    <cellStyle name="Percent 3" xfId="473" xr:uid="{00000000-0005-0000-0000-0000DC010000}"/>
    <cellStyle name="Percent 3 2" xfId="474" xr:uid="{00000000-0005-0000-0000-0000DD010000}"/>
    <cellStyle name="Percent 4" xfId="475" xr:uid="{00000000-0005-0000-0000-0000DE010000}"/>
    <cellStyle name="Percent 5" xfId="476" xr:uid="{00000000-0005-0000-0000-0000DF010000}"/>
    <cellStyle name="Percent 6" xfId="477" xr:uid="{00000000-0005-0000-0000-0000E0010000}"/>
    <cellStyle name="Percent 7" xfId="478" xr:uid="{00000000-0005-0000-0000-0000E1010000}"/>
    <cellStyle name="Percent 8" xfId="479" xr:uid="{00000000-0005-0000-0000-0000E2010000}"/>
    <cellStyle name="Percent 9" xfId="480" xr:uid="{00000000-0005-0000-0000-0000E3010000}"/>
    <cellStyle name="PrePop Currency (0)" xfId="481" xr:uid="{00000000-0005-0000-0000-0000E4010000}"/>
    <cellStyle name="PrePop Currency (2)" xfId="482" xr:uid="{00000000-0005-0000-0000-0000E5010000}"/>
    <cellStyle name="PrePop Units (0)" xfId="483" xr:uid="{00000000-0005-0000-0000-0000E6010000}"/>
    <cellStyle name="PrePop Units (1)" xfId="484" xr:uid="{00000000-0005-0000-0000-0000E7010000}"/>
    <cellStyle name="PrePop Units (2)" xfId="485" xr:uid="{00000000-0005-0000-0000-0000E8010000}"/>
    <cellStyle name="Product Header" xfId="486" xr:uid="{00000000-0005-0000-0000-0000E9010000}"/>
    <cellStyle name="PSChar" xfId="487" xr:uid="{00000000-0005-0000-0000-0000EA010000}"/>
    <cellStyle name="PSDate" xfId="488" xr:uid="{00000000-0005-0000-0000-0000EB010000}"/>
    <cellStyle name="PSDec" xfId="489" xr:uid="{00000000-0005-0000-0000-0000EC010000}"/>
    <cellStyle name="PSHeading" xfId="490" xr:uid="{00000000-0005-0000-0000-0000ED010000}"/>
    <cellStyle name="Pull Quotes" xfId="491" xr:uid="{00000000-0005-0000-0000-0000EE010000}"/>
    <cellStyle name="regstoresfromspecstores" xfId="492" xr:uid="{00000000-0005-0000-0000-0000EF010000}"/>
    <cellStyle name="results" xfId="493" xr:uid="{00000000-0005-0000-0000-0000F0010000}"/>
    <cellStyle name="RevList" xfId="494" xr:uid="{00000000-0005-0000-0000-0000F1010000}"/>
    <cellStyle name="SHADEDSTORES" xfId="495" xr:uid="{00000000-0005-0000-0000-0000F2010000}"/>
    <cellStyle name="Short $" xfId="496" xr:uid="{00000000-0005-0000-0000-0000F3010000}"/>
    <cellStyle name="specstores" xfId="497" xr:uid="{00000000-0005-0000-0000-0000F4010000}"/>
    <cellStyle name="Style 1" xfId="498" xr:uid="{00000000-0005-0000-0000-0000F5010000}"/>
    <cellStyle name="Subtotal" xfId="499" xr:uid="{00000000-0005-0000-0000-0000F6010000}"/>
    <cellStyle name="TABLE" xfId="500" xr:uid="{00000000-0005-0000-0000-0000F7010000}"/>
    <cellStyle name="Text Indent A" xfId="501" xr:uid="{00000000-0005-0000-0000-0000F8010000}"/>
    <cellStyle name="Text Indent A 2" xfId="502" xr:uid="{00000000-0005-0000-0000-0000F9010000}"/>
    <cellStyle name="Text Indent A_Financial Analysis_Training 8.24.11" xfId="503" xr:uid="{00000000-0005-0000-0000-0000FA010000}"/>
    <cellStyle name="Text Indent B" xfId="504" xr:uid="{00000000-0005-0000-0000-0000FB010000}"/>
    <cellStyle name="Text Indent C" xfId="505" xr:uid="{00000000-0005-0000-0000-0000FC010000}"/>
    <cellStyle name="TIN" xfId="1" xr:uid="{00000000-0005-0000-0000-0000FD010000}"/>
    <cellStyle name="Title 2" xfId="506" xr:uid="{00000000-0005-0000-0000-0000FE010000}"/>
    <cellStyle name="Title 3" xfId="507" xr:uid="{00000000-0005-0000-0000-0000FF010000}"/>
    <cellStyle name="TOC Text" xfId="508" xr:uid="{00000000-0005-0000-0000-000000020000}"/>
    <cellStyle name="Total 2" xfId="509" xr:uid="{00000000-0005-0000-0000-000001020000}"/>
    <cellStyle name="Total 2 2" xfId="510" xr:uid="{00000000-0005-0000-0000-000002020000}"/>
    <cellStyle name="Total 3" xfId="511" xr:uid="{00000000-0005-0000-0000-000003020000}"/>
    <cellStyle name="Warning Text 2" xfId="512" xr:uid="{00000000-0005-0000-0000-000004020000}"/>
    <cellStyle name="Warning Text 2 2" xfId="513" xr:uid="{00000000-0005-0000-0000-000005020000}"/>
    <cellStyle name="Warning Text 3" xfId="514" xr:uid="{00000000-0005-0000-0000-000006020000}"/>
    <cellStyle name="West" xfId="515" xr:uid="{00000000-0005-0000-0000-000007020000}"/>
    <cellStyle name="White Text" xfId="516" xr:uid="{00000000-0005-0000-0000-000008020000}"/>
  </cellStyles>
  <dxfs count="0"/>
  <tableStyles count="0" defaultTableStyle="TableStyleMedium9" defaultPivotStyle="PivotStyleLight16"/>
  <colors>
    <mruColors>
      <color rgb="FFFFFF99"/>
      <color rgb="FFFF00FF"/>
      <color rgb="FF0066FF"/>
      <color rgb="FF66FFFF"/>
      <color rgb="FF6600CC"/>
      <color rgb="FF009999"/>
      <color rgb="FF00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Tretmstfvs2\data\Program%20Files\SNACRS%20XP\dataDistributor.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nOpts"/>
      <sheetName val="HP Detail"/>
      <sheetName val="CCF"/>
      <sheetName val="reportData"/>
    </sheetNames>
    <sheetDataSet>
      <sheetData sheetId="0"/>
      <sheetData sheetId="1"/>
      <sheetData sheetId="2"/>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I40"/>
  <sheetViews>
    <sheetView showGridLines="0" tabSelected="1" zoomScaleNormal="100" zoomScalePageLayoutView="50" workbookViewId="0">
      <selection activeCell="A16" sqref="A16:F16"/>
    </sheetView>
  </sheetViews>
  <sheetFormatPr defaultColWidth="8.875" defaultRowHeight="12.9" x14ac:dyDescent="0.2"/>
  <cols>
    <col min="1" max="1" width="27.25" style="1" customWidth="1"/>
    <col min="2" max="2" width="24.25" style="1" customWidth="1"/>
    <col min="3" max="3" width="24.5" style="1" customWidth="1"/>
    <col min="4" max="4" width="3.875" style="1" customWidth="1"/>
    <col min="5" max="5" width="24.25" style="1" customWidth="1"/>
    <col min="6" max="6" width="30" style="1" customWidth="1"/>
    <col min="7" max="7" width="4.875" style="1" customWidth="1"/>
    <col min="8" max="8" width="47.5" style="1" customWidth="1"/>
    <col min="9" max="9" width="16.125" style="1" customWidth="1"/>
    <col min="10" max="16384" width="8.875" style="1"/>
  </cols>
  <sheetData>
    <row r="1" spans="1:8" ht="31.75" customHeight="1" x14ac:dyDescent="0.25">
      <c r="A1" s="93" t="s">
        <v>0</v>
      </c>
      <c r="B1" s="93"/>
      <c r="C1" s="93"/>
      <c r="D1" s="93"/>
      <c r="E1" s="93"/>
      <c r="F1" s="93"/>
      <c r="G1" s="75"/>
      <c r="H1" s="75"/>
    </row>
    <row r="2" spans="1:8" ht="19.55" customHeight="1" x14ac:dyDescent="0.2">
      <c r="A2" s="100" t="s">
        <v>104</v>
      </c>
      <c r="B2" s="100"/>
      <c r="C2" s="100"/>
      <c r="D2" s="100"/>
      <c r="E2" s="100"/>
      <c r="F2" s="100"/>
    </row>
    <row r="3" spans="1:8" ht="20.25" customHeight="1" x14ac:dyDescent="0.2">
      <c r="A3" s="85" t="s">
        <v>105</v>
      </c>
      <c r="B3" s="85"/>
      <c r="C3" s="85"/>
      <c r="D3" s="85"/>
      <c r="E3" s="85"/>
      <c r="F3" s="85"/>
    </row>
    <row r="4" spans="1:8" ht="13.6" x14ac:dyDescent="0.25">
      <c r="A4" s="5"/>
      <c r="E4" s="6"/>
      <c r="F4" s="6"/>
      <c r="G4" s="7"/>
    </row>
    <row r="5" spans="1:8" ht="16.149999999999999" customHeight="1" x14ac:dyDescent="0.2">
      <c r="A5" s="13" t="s">
        <v>1</v>
      </c>
      <c r="B5" s="86"/>
      <c r="C5" s="87"/>
      <c r="D5" s="87"/>
      <c r="E5" s="87"/>
      <c r="F5" s="88"/>
      <c r="G5" s="7"/>
    </row>
    <row r="6" spans="1:8" ht="13.6" x14ac:dyDescent="0.25">
      <c r="A6" s="3"/>
      <c r="E6" s="6"/>
    </row>
    <row r="7" spans="1:8" ht="55.2" customHeight="1" x14ac:dyDescent="0.2">
      <c r="A7" s="98" t="s">
        <v>106</v>
      </c>
      <c r="B7" s="98"/>
      <c r="C7" s="98"/>
      <c r="D7" s="99"/>
      <c r="E7" s="99"/>
      <c r="F7" s="99"/>
    </row>
    <row r="8" spans="1:8" x14ac:dyDescent="0.2">
      <c r="B8" s="8"/>
      <c r="C8" s="8"/>
      <c r="D8" s="9"/>
      <c r="E8" s="9"/>
      <c r="F8" s="9"/>
    </row>
    <row r="9" spans="1:8" x14ac:dyDescent="0.2">
      <c r="A9" s="89" t="s">
        <v>2</v>
      </c>
      <c r="B9" s="89"/>
      <c r="C9" s="89"/>
      <c r="D9" s="89"/>
      <c r="E9" s="89"/>
      <c r="F9" s="89"/>
    </row>
    <row r="10" spans="1:8" ht="27.7" customHeight="1" x14ac:dyDescent="0.2">
      <c r="A10" s="94" t="s">
        <v>3</v>
      </c>
      <c r="B10" s="94"/>
      <c r="C10" s="94"/>
      <c r="D10" s="94"/>
      <c r="E10" s="94"/>
      <c r="F10" s="94"/>
    </row>
    <row r="11" spans="1:8" ht="13.6" x14ac:dyDescent="0.2">
      <c r="A11" s="95" t="s">
        <v>4</v>
      </c>
      <c r="B11" s="96"/>
      <c r="C11" s="96"/>
      <c r="D11" s="96"/>
      <c r="E11" s="96"/>
      <c r="F11" s="97"/>
    </row>
    <row r="12" spans="1:8" x14ac:dyDescent="0.2">
      <c r="A12" s="90" t="s">
        <v>117</v>
      </c>
      <c r="B12" s="91"/>
      <c r="C12" s="91"/>
      <c r="D12" s="91"/>
      <c r="E12" s="91"/>
      <c r="F12" s="92"/>
    </row>
    <row r="13" spans="1:8" x14ac:dyDescent="0.2">
      <c r="A13" s="65"/>
      <c r="B13" s="78" t="s">
        <v>5</v>
      </c>
      <c r="C13" s="78" t="s">
        <v>6</v>
      </c>
      <c r="D13" s="66"/>
      <c r="E13" s="66"/>
      <c r="F13" s="67"/>
      <c r="H13" s="28"/>
    </row>
    <row r="14" spans="1:8" x14ac:dyDescent="0.2">
      <c r="A14" s="65"/>
      <c r="B14" s="78" t="s">
        <v>7</v>
      </c>
      <c r="C14" s="78" t="s">
        <v>8</v>
      </c>
      <c r="D14" s="66"/>
      <c r="E14" s="66"/>
      <c r="F14" s="67"/>
      <c r="H14" s="26"/>
    </row>
    <row r="15" spans="1:8" x14ac:dyDescent="0.2">
      <c r="A15" s="16"/>
      <c r="B15" s="78" t="s">
        <v>9</v>
      </c>
      <c r="C15" s="84" t="s">
        <v>10</v>
      </c>
      <c r="D15" s="17"/>
      <c r="E15" s="17"/>
      <c r="F15" s="18"/>
      <c r="H15" s="26"/>
    </row>
    <row r="16" spans="1:8" ht="13.6" x14ac:dyDescent="0.2">
      <c r="A16" s="95" t="s">
        <v>11</v>
      </c>
      <c r="B16" s="96"/>
      <c r="C16" s="96"/>
      <c r="D16" s="96"/>
      <c r="E16" s="96"/>
      <c r="F16" s="97"/>
    </row>
    <row r="17" spans="1:9" x14ac:dyDescent="0.2">
      <c r="A17" s="90" t="s">
        <v>118</v>
      </c>
      <c r="B17" s="91"/>
      <c r="C17" s="91"/>
      <c r="D17" s="91"/>
      <c r="E17" s="91"/>
      <c r="F17" s="92"/>
      <c r="H17" s="28"/>
    </row>
    <row r="18" spans="1:9" x14ac:dyDescent="0.2">
      <c r="A18" s="65"/>
      <c r="B18" s="78" t="s">
        <v>12</v>
      </c>
      <c r="C18" s="78" t="s">
        <v>13</v>
      </c>
      <c r="D18" s="66"/>
      <c r="E18" s="66"/>
      <c r="F18" s="67"/>
    </row>
    <row r="19" spans="1:9" x14ac:dyDescent="0.2">
      <c r="A19" s="65"/>
      <c r="B19" s="78" t="s">
        <v>14</v>
      </c>
      <c r="C19" s="78" t="s">
        <v>15</v>
      </c>
      <c r="D19" s="66"/>
      <c r="E19" s="66"/>
      <c r="F19" s="67"/>
    </row>
    <row r="20" spans="1:9" x14ac:dyDescent="0.2">
      <c r="A20" s="16"/>
      <c r="B20" s="79" t="s">
        <v>16</v>
      </c>
      <c r="C20" s="79" t="s">
        <v>17</v>
      </c>
      <c r="D20" s="17"/>
      <c r="E20" s="17"/>
      <c r="F20" s="18"/>
    </row>
    <row r="21" spans="1:9" x14ac:dyDescent="0.2">
      <c r="A21" s="11"/>
    </row>
    <row r="22" spans="1:9" ht="37.549999999999997" customHeight="1" x14ac:dyDescent="0.2">
      <c r="A22" s="101" t="s">
        <v>18</v>
      </c>
      <c r="B22" s="101"/>
      <c r="C22" s="101"/>
      <c r="D22" s="101"/>
      <c r="E22" s="101"/>
      <c r="F22" s="101"/>
    </row>
    <row r="23" spans="1:9" ht="13.6" x14ac:dyDescent="0.2">
      <c r="A23" s="95" t="s">
        <v>19</v>
      </c>
      <c r="B23" s="96"/>
      <c r="C23" s="96"/>
      <c r="D23" s="96"/>
      <c r="E23" s="96"/>
      <c r="F23" s="97"/>
    </row>
    <row r="24" spans="1:9" x14ac:dyDescent="0.2">
      <c r="A24" s="90" t="s">
        <v>119</v>
      </c>
      <c r="B24" s="91"/>
      <c r="C24" s="91"/>
      <c r="D24" s="91"/>
      <c r="E24" s="91"/>
      <c r="F24" s="92"/>
      <c r="H24" s="28"/>
      <c r="I24" s="28"/>
    </row>
    <row r="25" spans="1:9" ht="13.75" customHeight="1" x14ac:dyDescent="0.2">
      <c r="A25" s="65"/>
      <c r="B25" s="78" t="s">
        <v>20</v>
      </c>
      <c r="C25" s="66"/>
      <c r="D25" s="66"/>
      <c r="E25" s="66"/>
      <c r="F25" s="67"/>
    </row>
    <row r="26" spans="1:9" ht="13.75" customHeight="1" x14ac:dyDescent="0.2">
      <c r="A26" s="65"/>
      <c r="B26" s="78" t="s">
        <v>21</v>
      </c>
      <c r="C26" s="66"/>
      <c r="D26" s="66"/>
      <c r="E26" s="66"/>
      <c r="F26" s="67"/>
    </row>
    <row r="27" spans="1:9" ht="13.75" customHeight="1" x14ac:dyDescent="0.2">
      <c r="A27" s="65"/>
      <c r="B27" s="78" t="s">
        <v>22</v>
      </c>
      <c r="C27" s="66"/>
      <c r="D27" s="66"/>
      <c r="E27" s="66"/>
      <c r="F27" s="67"/>
    </row>
    <row r="28" spans="1:9" ht="13.75" customHeight="1" x14ac:dyDescent="0.2">
      <c r="A28" s="90" t="s">
        <v>120</v>
      </c>
      <c r="B28" s="91"/>
      <c r="C28" s="91"/>
      <c r="D28" s="91"/>
      <c r="E28" s="91"/>
      <c r="F28" s="92"/>
    </row>
    <row r="29" spans="1:9" ht="13.75" customHeight="1" x14ac:dyDescent="0.2">
      <c r="A29" s="65"/>
      <c r="B29" s="78" t="s">
        <v>23</v>
      </c>
      <c r="C29" s="66"/>
      <c r="D29" s="66"/>
      <c r="E29" s="66"/>
      <c r="F29" s="67"/>
    </row>
    <row r="30" spans="1:9" ht="13.75" customHeight="1" x14ac:dyDescent="0.2">
      <c r="A30" s="65"/>
      <c r="B30" s="78" t="s">
        <v>24</v>
      </c>
      <c r="C30" s="66"/>
      <c r="D30" s="66"/>
      <c r="E30" s="66"/>
      <c r="F30" s="67"/>
    </row>
    <row r="31" spans="1:9" ht="13.75" customHeight="1" x14ac:dyDescent="0.2">
      <c r="A31" s="16"/>
      <c r="B31" s="78" t="s">
        <v>25</v>
      </c>
      <c r="C31" s="17"/>
      <c r="D31" s="17"/>
      <c r="E31" s="17"/>
      <c r="F31" s="18"/>
    </row>
    <row r="32" spans="1:9" ht="13.75" customHeight="1" x14ac:dyDescent="0.2">
      <c r="A32" s="95" t="s">
        <v>26</v>
      </c>
      <c r="B32" s="96"/>
      <c r="C32" s="96"/>
      <c r="D32" s="96"/>
      <c r="E32" s="96"/>
      <c r="F32" s="97"/>
    </row>
    <row r="33" spans="1:9" s="14" customFormat="1" ht="13.75" customHeight="1" x14ac:dyDescent="0.2">
      <c r="A33" s="90" t="s">
        <v>121</v>
      </c>
      <c r="B33" s="91"/>
      <c r="C33" s="91"/>
      <c r="D33" s="91"/>
      <c r="E33" s="91"/>
      <c r="F33" s="92"/>
      <c r="H33" s="29"/>
      <c r="I33" s="29"/>
    </row>
    <row r="34" spans="1:9" s="14" customFormat="1" ht="13.75" customHeight="1" x14ac:dyDescent="0.2">
      <c r="A34" s="65"/>
      <c r="B34" s="78" t="s">
        <v>27</v>
      </c>
      <c r="C34" s="66"/>
      <c r="D34" s="66"/>
      <c r="E34" s="66"/>
      <c r="F34" s="67"/>
    </row>
    <row r="35" spans="1:9" s="14" customFormat="1" ht="13.75" customHeight="1" x14ac:dyDescent="0.2">
      <c r="A35" s="65"/>
      <c r="B35" s="78" t="s">
        <v>28</v>
      </c>
      <c r="C35" s="66"/>
      <c r="D35" s="66"/>
      <c r="E35" s="66"/>
      <c r="F35" s="67"/>
    </row>
    <row r="36" spans="1:9" s="14" customFormat="1" ht="13.75" customHeight="1" x14ac:dyDescent="0.2">
      <c r="A36" s="65"/>
      <c r="B36" s="78" t="s">
        <v>29</v>
      </c>
      <c r="C36" s="66"/>
      <c r="D36" s="66"/>
      <c r="E36" s="66"/>
      <c r="F36" s="67"/>
    </row>
    <row r="37" spans="1:9" ht="13.75" customHeight="1" x14ac:dyDescent="0.2">
      <c r="A37" s="90" t="s">
        <v>122</v>
      </c>
      <c r="B37" s="91"/>
      <c r="C37" s="91"/>
      <c r="D37" s="91"/>
      <c r="E37" s="91"/>
      <c r="F37" s="92"/>
    </row>
    <row r="38" spans="1:9" ht="13.75" customHeight="1" x14ac:dyDescent="0.2">
      <c r="A38" s="65"/>
      <c r="B38" s="78" t="s">
        <v>30</v>
      </c>
      <c r="C38" s="66"/>
      <c r="D38" s="66"/>
      <c r="E38" s="66"/>
      <c r="F38" s="67"/>
    </row>
    <row r="39" spans="1:9" ht="13.75" customHeight="1" x14ac:dyDescent="0.2">
      <c r="A39" s="65"/>
      <c r="B39" s="78" t="s">
        <v>31</v>
      </c>
      <c r="C39" s="66"/>
      <c r="D39" s="66"/>
      <c r="E39" s="66"/>
      <c r="F39" s="67"/>
    </row>
    <row r="40" spans="1:9" ht="13.75" customHeight="1" x14ac:dyDescent="0.2">
      <c r="A40" s="16"/>
      <c r="B40" s="79" t="s">
        <v>32</v>
      </c>
      <c r="C40" s="17"/>
      <c r="D40" s="17"/>
      <c r="E40" s="17"/>
      <c r="F40" s="18"/>
    </row>
  </sheetData>
  <sheetProtection algorithmName="SHA-512" hashValue="POftkdCk96liRAGTT4G7sMp9LPqz9Hwbc6E5mIiwPJwhcblcTD3y6AX997AVaZv8sV/wfcflR1yl5YPQ09tgfA==" saltValue="CDuc6qGFFQJ2/sxRyc+F2A==" spinCount="100000" sheet="1" objects="1" scenarios="1"/>
  <mergeCells count="18">
    <mergeCell ref="A37:F37"/>
    <mergeCell ref="A22:F22"/>
    <mergeCell ref="A23:F23"/>
    <mergeCell ref="A24:F24"/>
    <mergeCell ref="A28:F28"/>
    <mergeCell ref="A32:F32"/>
    <mergeCell ref="A3:F3"/>
    <mergeCell ref="B5:F5"/>
    <mergeCell ref="A9:F9"/>
    <mergeCell ref="A33:F33"/>
    <mergeCell ref="A1:F1"/>
    <mergeCell ref="A10:F10"/>
    <mergeCell ref="A11:F11"/>
    <mergeCell ref="A12:F12"/>
    <mergeCell ref="A16:F16"/>
    <mergeCell ref="A17:F17"/>
    <mergeCell ref="A7:F7"/>
    <mergeCell ref="A2:F2"/>
  </mergeCells>
  <pageMargins left="0.25" right="0.25" top="0.75" bottom="0.75" header="0.3" footer="0.3"/>
  <pageSetup scale="55" orientation="landscape" r:id="rId1"/>
  <headerFooter>
    <oddFooter>&amp;L&amp;A&amp;CPage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22"/>
  <sheetViews>
    <sheetView showGridLines="0" zoomScale="90" zoomScaleNormal="90" workbookViewId="0">
      <selection activeCell="C103" sqref="C103:C104"/>
    </sheetView>
  </sheetViews>
  <sheetFormatPr defaultColWidth="8.875" defaultRowHeight="12.9" x14ac:dyDescent="0.2"/>
  <cols>
    <col min="1" max="1" width="43.25" style="1" customWidth="1"/>
    <col min="2" max="9" width="19.75" style="1" customWidth="1"/>
    <col min="10" max="10" width="17.25" style="1" customWidth="1"/>
    <col min="11" max="12" width="19.25" style="1" customWidth="1"/>
    <col min="13" max="16384" width="8.875" style="1"/>
  </cols>
  <sheetData>
    <row r="1" spans="1:11" ht="15.65" x14ac:dyDescent="0.25">
      <c r="A1" s="104" t="s">
        <v>0</v>
      </c>
      <c r="B1" s="104"/>
      <c r="C1" s="104"/>
      <c r="D1" s="104"/>
      <c r="E1" s="104"/>
      <c r="F1" s="104"/>
      <c r="G1" s="104"/>
      <c r="H1" s="104"/>
      <c r="I1" s="104"/>
      <c r="J1" s="104"/>
      <c r="K1" s="104"/>
    </row>
    <row r="2" spans="1:11" ht="15.65" x14ac:dyDescent="0.25">
      <c r="A2" s="104" t="s">
        <v>104</v>
      </c>
      <c r="B2" s="104"/>
      <c r="C2" s="104"/>
      <c r="D2" s="104"/>
      <c r="E2" s="104"/>
      <c r="F2" s="104"/>
      <c r="G2" s="104"/>
      <c r="H2" s="104"/>
      <c r="I2" s="104"/>
    </row>
    <row r="3" spans="1:11" ht="15.65" x14ac:dyDescent="0.25">
      <c r="A3" s="105" t="s">
        <v>33</v>
      </c>
      <c r="B3" s="105"/>
      <c r="C3" s="105"/>
      <c r="D3" s="105"/>
      <c r="E3" s="105"/>
      <c r="F3" s="105"/>
      <c r="G3" s="105"/>
      <c r="H3" s="105"/>
      <c r="I3" s="105"/>
    </row>
    <row r="4" spans="1:11" ht="13.6" x14ac:dyDescent="0.25">
      <c r="A4" s="5"/>
      <c r="B4" s="5"/>
      <c r="C4" s="5"/>
      <c r="D4" s="5"/>
      <c r="E4" s="5"/>
      <c r="I4" s="6"/>
    </row>
    <row r="5" spans="1:11" ht="16.149999999999999" customHeight="1" x14ac:dyDescent="0.2">
      <c r="A5" s="4" t="s">
        <v>1</v>
      </c>
      <c r="B5" s="106"/>
      <c r="C5" s="107"/>
      <c r="D5" s="107"/>
      <c r="E5" s="107"/>
      <c r="F5" s="107"/>
      <c r="G5" s="107"/>
      <c r="H5" s="107"/>
      <c r="I5" s="107"/>
      <c r="J5" s="107"/>
      <c r="K5" s="108"/>
    </row>
    <row r="6" spans="1:11" ht="13.6" x14ac:dyDescent="0.25">
      <c r="A6" s="3"/>
      <c r="B6" s="3"/>
      <c r="C6" s="3"/>
      <c r="D6" s="3"/>
      <c r="E6" s="3"/>
      <c r="I6" s="6"/>
    </row>
    <row r="7" spans="1:11" x14ac:dyDescent="0.2">
      <c r="A7" s="20" t="s">
        <v>34</v>
      </c>
      <c r="B7" s="20"/>
      <c r="C7" s="20"/>
      <c r="D7" s="20"/>
      <c r="E7" s="20"/>
      <c r="I7" s="6"/>
    </row>
    <row r="8" spans="1:11" ht="12.75" customHeight="1" x14ac:dyDescent="0.2">
      <c r="A8" s="102" t="s">
        <v>35</v>
      </c>
      <c r="B8" s="103"/>
      <c r="C8" s="103"/>
      <c r="D8" s="103"/>
      <c r="E8" s="103"/>
      <c r="F8" s="103"/>
      <c r="G8" s="103"/>
      <c r="H8" s="103"/>
      <c r="I8" s="103"/>
      <c r="J8" s="103"/>
      <c r="K8" s="103"/>
    </row>
    <row r="9" spans="1:11" ht="12.75" customHeight="1" x14ac:dyDescent="0.2">
      <c r="A9" s="102" t="s">
        <v>36</v>
      </c>
      <c r="B9" s="103"/>
      <c r="C9" s="103"/>
      <c r="D9" s="103"/>
      <c r="E9" s="103"/>
      <c r="F9" s="103"/>
      <c r="G9" s="103"/>
      <c r="H9" s="103"/>
      <c r="I9" s="103"/>
      <c r="J9" s="103"/>
      <c r="K9" s="103"/>
    </row>
    <row r="10" spans="1:11" ht="12.75" customHeight="1" x14ac:dyDescent="0.2">
      <c r="A10" s="102" t="s">
        <v>112</v>
      </c>
      <c r="B10" s="103"/>
      <c r="C10" s="103"/>
      <c r="D10" s="103"/>
      <c r="E10" s="103"/>
      <c r="F10" s="103"/>
      <c r="G10" s="103"/>
      <c r="H10" s="103"/>
      <c r="I10" s="103"/>
      <c r="J10" s="103"/>
      <c r="K10" s="103"/>
    </row>
    <row r="11" spans="1:11" ht="12.75" customHeight="1" x14ac:dyDescent="0.2">
      <c r="A11" s="27" t="s">
        <v>37</v>
      </c>
      <c r="B11" s="72"/>
      <c r="C11" s="72"/>
      <c r="D11" s="72"/>
      <c r="E11" s="72"/>
      <c r="F11" s="72"/>
      <c r="G11" s="72"/>
      <c r="H11" s="72"/>
      <c r="I11" s="72"/>
      <c r="J11" s="72"/>
      <c r="K11" s="72"/>
    </row>
    <row r="12" spans="1:11" ht="12.75" customHeight="1" x14ac:dyDescent="0.2">
      <c r="A12" s="102" t="s">
        <v>107</v>
      </c>
      <c r="B12" s="103"/>
      <c r="C12" s="103"/>
      <c r="D12" s="103"/>
      <c r="E12" s="103"/>
      <c r="F12" s="103"/>
      <c r="G12" s="103"/>
      <c r="H12" s="103"/>
      <c r="I12" s="103"/>
      <c r="J12" s="103"/>
      <c r="K12" s="103"/>
    </row>
    <row r="13" spans="1:11" x14ac:dyDescent="0.2">
      <c r="A13" s="19"/>
      <c r="B13" s="19"/>
      <c r="C13" s="19"/>
      <c r="D13" s="19"/>
      <c r="E13" s="19"/>
      <c r="F13" s="59"/>
      <c r="G13" s="59"/>
      <c r="H13" s="60"/>
      <c r="I13" s="60"/>
    </row>
    <row r="14" spans="1:11" ht="13.6" x14ac:dyDescent="0.25">
      <c r="A14" s="2" t="s">
        <v>38</v>
      </c>
      <c r="B14" s="2"/>
      <c r="C14" s="2"/>
      <c r="D14" s="2"/>
      <c r="E14" s="2"/>
    </row>
    <row r="15" spans="1:11" x14ac:dyDescent="0.2">
      <c r="A15" s="109" t="s">
        <v>109</v>
      </c>
      <c r="B15" s="109"/>
      <c r="C15" s="109"/>
      <c r="D15" s="109"/>
      <c r="E15" s="109"/>
      <c r="F15" s="110"/>
      <c r="G15" s="110"/>
      <c r="H15" s="110"/>
      <c r="I15" s="110"/>
    </row>
    <row r="16" spans="1:11" ht="25.5" customHeight="1" x14ac:dyDescent="0.2">
      <c r="A16" s="109" t="s">
        <v>39</v>
      </c>
      <c r="B16" s="109"/>
      <c r="C16" s="109"/>
      <c r="D16" s="109"/>
      <c r="E16" s="109"/>
      <c r="F16" s="109"/>
      <c r="G16" s="109"/>
      <c r="H16" s="109"/>
      <c r="I16" s="109"/>
      <c r="J16" s="109"/>
      <c r="K16" s="109"/>
    </row>
    <row r="17" spans="1:11" x14ac:dyDescent="0.2">
      <c r="A17" s="21" t="s">
        <v>40</v>
      </c>
      <c r="B17" s="21"/>
      <c r="C17" s="21"/>
      <c r="D17" s="21"/>
      <c r="E17" s="21"/>
      <c r="F17" s="74"/>
      <c r="G17" s="74"/>
      <c r="H17" s="74"/>
      <c r="I17" s="74"/>
    </row>
    <row r="18" spans="1:11" x14ac:dyDescent="0.2">
      <c r="A18" s="73"/>
      <c r="B18" s="73"/>
      <c r="C18" s="73"/>
      <c r="D18" s="73"/>
      <c r="E18" s="73"/>
      <c r="F18" s="74"/>
      <c r="G18" s="74"/>
      <c r="H18" s="74"/>
      <c r="I18" s="74"/>
    </row>
    <row r="19" spans="1:11" x14ac:dyDescent="0.2">
      <c r="A19" s="8"/>
      <c r="B19" s="8"/>
      <c r="C19" s="8"/>
      <c r="D19" s="8"/>
      <c r="E19" s="8"/>
      <c r="F19" s="8"/>
      <c r="G19" s="8"/>
      <c r="H19" s="9"/>
      <c r="I19" s="9"/>
      <c r="K19" s="6"/>
    </row>
    <row r="20" spans="1:11" ht="12.75" customHeight="1" x14ac:dyDescent="0.25">
      <c r="A20" s="111" t="s">
        <v>41</v>
      </c>
      <c r="B20" s="114" t="s">
        <v>42</v>
      </c>
      <c r="C20" s="115"/>
      <c r="D20" s="115"/>
      <c r="E20" s="115"/>
      <c r="F20" s="115"/>
      <c r="G20" s="115"/>
      <c r="H20" s="115"/>
      <c r="I20" s="115"/>
      <c r="J20" s="116"/>
      <c r="K20" s="117"/>
    </row>
    <row r="21" spans="1:11" ht="12.75" customHeight="1" x14ac:dyDescent="0.25">
      <c r="A21" s="112"/>
      <c r="B21" s="68"/>
      <c r="C21" s="114" t="s">
        <v>43</v>
      </c>
      <c r="D21" s="118"/>
      <c r="E21" s="116"/>
      <c r="F21" s="116"/>
      <c r="G21" s="117"/>
      <c r="H21" s="113" t="s">
        <v>44</v>
      </c>
      <c r="I21" s="119"/>
      <c r="J21" s="119"/>
      <c r="K21" s="120"/>
    </row>
    <row r="22" spans="1:11" ht="13.6" x14ac:dyDescent="0.25">
      <c r="A22" s="113"/>
      <c r="B22" s="69" t="s">
        <v>45</v>
      </c>
      <c r="C22" s="69" t="s">
        <v>46</v>
      </c>
      <c r="D22" s="69" t="s">
        <v>47</v>
      </c>
      <c r="E22" s="69" t="s">
        <v>48</v>
      </c>
      <c r="F22" s="69" t="s">
        <v>49</v>
      </c>
      <c r="G22" s="69" t="s">
        <v>50</v>
      </c>
      <c r="H22" s="69" t="s">
        <v>51</v>
      </c>
      <c r="I22" s="69" t="s">
        <v>52</v>
      </c>
      <c r="J22" s="69" t="s">
        <v>48</v>
      </c>
      <c r="K22" s="69" t="s">
        <v>53</v>
      </c>
    </row>
    <row r="23" spans="1:11" ht="13.6" x14ac:dyDescent="0.25">
      <c r="A23" s="22" t="s">
        <v>54</v>
      </c>
      <c r="B23" s="12">
        <v>52711</v>
      </c>
      <c r="C23" s="61" t="s">
        <v>55</v>
      </c>
      <c r="D23" s="61" t="s">
        <v>55</v>
      </c>
      <c r="E23" s="61" t="s">
        <v>55</v>
      </c>
      <c r="F23" s="61" t="s">
        <v>55</v>
      </c>
      <c r="G23" s="61" t="s">
        <v>55</v>
      </c>
      <c r="H23" s="62">
        <v>10315</v>
      </c>
      <c r="I23" s="62">
        <v>36788</v>
      </c>
      <c r="J23" s="62">
        <v>5577</v>
      </c>
      <c r="K23" s="62">
        <v>31</v>
      </c>
    </row>
    <row r="24" spans="1:11" ht="13.6" x14ac:dyDescent="0.25">
      <c r="A24" s="22" t="s">
        <v>56</v>
      </c>
      <c r="B24" s="12">
        <v>7308</v>
      </c>
      <c r="C24" s="63">
        <v>6775</v>
      </c>
      <c r="D24" s="63">
        <v>112</v>
      </c>
      <c r="E24" s="63">
        <v>353</v>
      </c>
      <c r="F24" s="63">
        <v>66</v>
      </c>
      <c r="G24" s="63">
        <v>2</v>
      </c>
      <c r="H24" s="61" t="s">
        <v>55</v>
      </c>
      <c r="I24" s="61" t="s">
        <v>55</v>
      </c>
      <c r="J24" s="61" t="s">
        <v>55</v>
      </c>
      <c r="K24" s="61" t="s">
        <v>55</v>
      </c>
    </row>
    <row r="25" spans="1:11" ht="13.6" x14ac:dyDescent="0.25">
      <c r="A25" s="22" t="s">
        <v>57</v>
      </c>
      <c r="B25" s="12">
        <v>26033</v>
      </c>
      <c r="C25" s="61" t="s">
        <v>55</v>
      </c>
      <c r="D25" s="61" t="s">
        <v>55</v>
      </c>
      <c r="E25" s="61" t="s">
        <v>55</v>
      </c>
      <c r="F25" s="61" t="s">
        <v>55</v>
      </c>
      <c r="G25" s="61" t="s">
        <v>55</v>
      </c>
      <c r="H25" s="62">
        <v>20360</v>
      </c>
      <c r="I25" s="62">
        <v>4246</v>
      </c>
      <c r="J25" s="62">
        <v>1358</v>
      </c>
      <c r="K25" s="62">
        <v>69</v>
      </c>
    </row>
    <row r="26" spans="1:11" ht="13.6" x14ac:dyDescent="0.25">
      <c r="A26" s="22" t="s">
        <v>58</v>
      </c>
      <c r="B26" s="12">
        <v>3438</v>
      </c>
      <c r="C26" s="63">
        <v>2846</v>
      </c>
      <c r="D26" s="63">
        <v>451</v>
      </c>
      <c r="E26" s="63">
        <v>85</v>
      </c>
      <c r="F26" s="63">
        <v>35</v>
      </c>
      <c r="G26" s="63">
        <v>21</v>
      </c>
      <c r="H26" s="61" t="s">
        <v>55</v>
      </c>
      <c r="I26" s="61" t="s">
        <v>55</v>
      </c>
      <c r="J26" s="61" t="s">
        <v>55</v>
      </c>
      <c r="K26" s="61" t="s">
        <v>55</v>
      </c>
    </row>
    <row r="27" spans="1:11" ht="13.6" x14ac:dyDescent="0.25">
      <c r="A27" s="22" t="s">
        <v>59</v>
      </c>
      <c r="B27" s="12">
        <v>115963</v>
      </c>
      <c r="C27" s="61" t="s">
        <v>55</v>
      </c>
      <c r="D27" s="61" t="s">
        <v>55</v>
      </c>
      <c r="E27" s="61" t="s">
        <v>55</v>
      </c>
      <c r="F27" s="61" t="s">
        <v>55</v>
      </c>
      <c r="G27" s="61" t="s">
        <v>55</v>
      </c>
      <c r="H27" s="62">
        <v>102099</v>
      </c>
      <c r="I27" s="62">
        <v>8935</v>
      </c>
      <c r="J27" s="62">
        <v>4873</v>
      </c>
      <c r="K27" s="62">
        <v>56</v>
      </c>
    </row>
    <row r="28" spans="1:11" ht="13.6" x14ac:dyDescent="0.25">
      <c r="A28" s="22" t="s">
        <v>60</v>
      </c>
      <c r="B28" s="12">
        <v>25731</v>
      </c>
      <c r="C28" s="63">
        <v>25174</v>
      </c>
      <c r="D28" s="63">
        <v>193</v>
      </c>
      <c r="E28" s="63">
        <v>223</v>
      </c>
      <c r="F28" s="63">
        <v>121</v>
      </c>
      <c r="G28" s="63">
        <v>20</v>
      </c>
      <c r="H28" s="61" t="s">
        <v>55</v>
      </c>
      <c r="I28" s="61" t="s">
        <v>55</v>
      </c>
      <c r="J28" s="61" t="s">
        <v>55</v>
      </c>
      <c r="K28" s="61" t="s">
        <v>55</v>
      </c>
    </row>
    <row r="29" spans="1:11" ht="13.6" x14ac:dyDescent="0.25">
      <c r="A29" s="10" t="s">
        <v>61</v>
      </c>
      <c r="B29" s="12">
        <v>231184</v>
      </c>
      <c r="C29" s="12">
        <v>34795</v>
      </c>
      <c r="D29" s="12">
        <v>756</v>
      </c>
      <c r="E29" s="12">
        <v>661</v>
      </c>
      <c r="F29" s="12">
        <v>222</v>
      </c>
      <c r="G29" s="12">
        <v>43</v>
      </c>
      <c r="H29" s="12">
        <v>132774</v>
      </c>
      <c r="I29" s="12">
        <v>49969</v>
      </c>
      <c r="J29" s="12">
        <v>11808</v>
      </c>
      <c r="K29" s="12">
        <v>156</v>
      </c>
    </row>
    <row r="30" spans="1:11" ht="13.6" x14ac:dyDescent="0.25">
      <c r="A30" s="3"/>
      <c r="B30" s="3"/>
      <c r="C30" s="3"/>
      <c r="D30" s="3"/>
      <c r="E30" s="3"/>
      <c r="F30" s="23"/>
      <c r="G30" s="23"/>
      <c r="H30" s="3"/>
      <c r="I30" s="23"/>
    </row>
    <row r="31" spans="1:11" ht="13.6" x14ac:dyDescent="0.2">
      <c r="A31" s="125" t="s">
        <v>62</v>
      </c>
      <c r="B31" s="125"/>
      <c r="C31" s="125"/>
      <c r="D31" s="125"/>
      <c r="E31" s="125"/>
      <c r="F31" s="125"/>
      <c r="G31" s="125"/>
      <c r="H31" s="125"/>
      <c r="I31" s="126"/>
    </row>
    <row r="32" spans="1:11" ht="13.6" x14ac:dyDescent="0.25">
      <c r="A32" s="111" t="s">
        <v>41</v>
      </c>
      <c r="B32" s="122" t="s">
        <v>63</v>
      </c>
      <c r="C32" s="124" t="s">
        <v>64</v>
      </c>
      <c r="D32" s="124"/>
      <c r="E32" s="124" t="s">
        <v>64</v>
      </c>
      <c r="F32" s="124"/>
    </row>
    <row r="33" spans="1:9" ht="13.6" x14ac:dyDescent="0.25">
      <c r="A33" s="121"/>
      <c r="B33" s="123"/>
      <c r="C33" s="71" t="s">
        <v>51</v>
      </c>
      <c r="D33" s="71" t="s">
        <v>52</v>
      </c>
      <c r="E33" s="71" t="s">
        <v>48</v>
      </c>
      <c r="F33" s="71" t="s">
        <v>53</v>
      </c>
    </row>
    <row r="34" spans="1:9" x14ac:dyDescent="0.2">
      <c r="A34" s="22" t="s">
        <v>54</v>
      </c>
      <c r="B34" s="24">
        <v>52711</v>
      </c>
      <c r="C34" s="80"/>
      <c r="D34" s="80"/>
      <c r="E34" s="80"/>
      <c r="F34" s="80"/>
    </row>
    <row r="35" spans="1:9" x14ac:dyDescent="0.2">
      <c r="A35" s="22" t="s">
        <v>57</v>
      </c>
      <c r="B35" s="24">
        <v>26033</v>
      </c>
      <c r="C35" s="80"/>
      <c r="D35" s="80"/>
      <c r="E35" s="80"/>
      <c r="F35" s="80"/>
    </row>
    <row r="36" spans="1:9" x14ac:dyDescent="0.2">
      <c r="A36" s="22" t="s">
        <v>59</v>
      </c>
      <c r="B36" s="24">
        <v>115963</v>
      </c>
      <c r="C36" s="80"/>
      <c r="D36" s="80"/>
      <c r="E36" s="80"/>
      <c r="F36" s="80"/>
    </row>
    <row r="38" spans="1:9" ht="13.6" x14ac:dyDescent="0.25">
      <c r="A38" s="111" t="s">
        <v>41</v>
      </c>
      <c r="B38" s="122" t="s">
        <v>63</v>
      </c>
      <c r="C38" s="124" t="s">
        <v>65</v>
      </c>
      <c r="D38" s="124"/>
      <c r="E38" s="124" t="s">
        <v>65</v>
      </c>
      <c r="F38" s="124"/>
    </row>
    <row r="39" spans="1:9" ht="13.6" x14ac:dyDescent="0.25">
      <c r="A39" s="121"/>
      <c r="B39" s="123"/>
      <c r="C39" s="71" t="s">
        <v>51</v>
      </c>
      <c r="D39" s="71" t="s">
        <v>52</v>
      </c>
      <c r="E39" s="71" t="s">
        <v>48</v>
      </c>
      <c r="F39" s="71" t="s">
        <v>53</v>
      </c>
    </row>
    <row r="40" spans="1:9" x14ac:dyDescent="0.2">
      <c r="A40" s="22" t="s">
        <v>54</v>
      </c>
      <c r="B40" s="24">
        <v>52711</v>
      </c>
      <c r="C40" s="80"/>
      <c r="D40" s="80"/>
      <c r="E40" s="80"/>
      <c r="F40" s="80"/>
    </row>
    <row r="41" spans="1:9" x14ac:dyDescent="0.2">
      <c r="A41" s="22" t="s">
        <v>57</v>
      </c>
      <c r="B41" s="24">
        <v>26033</v>
      </c>
      <c r="C41" s="80"/>
      <c r="D41" s="80"/>
      <c r="E41" s="80"/>
      <c r="F41" s="80"/>
    </row>
    <row r="42" spans="1:9" x14ac:dyDescent="0.2">
      <c r="A42" s="22" t="s">
        <v>59</v>
      </c>
      <c r="B42" s="24">
        <v>115963</v>
      </c>
      <c r="C42" s="80"/>
      <c r="D42" s="80"/>
      <c r="E42" s="80"/>
      <c r="F42" s="80"/>
    </row>
    <row r="43" spans="1:9" x14ac:dyDescent="0.2">
      <c r="F43" s="25"/>
      <c r="G43" s="25"/>
      <c r="H43" s="25"/>
      <c r="I43" s="25"/>
    </row>
    <row r="44" spans="1:9" ht="13.6" x14ac:dyDescent="0.25">
      <c r="A44" s="111" t="s">
        <v>41</v>
      </c>
      <c r="B44" s="122" t="s">
        <v>63</v>
      </c>
      <c r="C44" s="124" t="s">
        <v>66</v>
      </c>
      <c r="D44" s="124"/>
      <c r="E44" s="124" t="s">
        <v>66</v>
      </c>
      <c r="F44" s="124"/>
      <c r="G44" s="25"/>
      <c r="H44" s="25"/>
      <c r="I44" s="25"/>
    </row>
    <row r="45" spans="1:9" ht="13.6" x14ac:dyDescent="0.25">
      <c r="A45" s="121"/>
      <c r="B45" s="123"/>
      <c r="C45" s="71" t="s">
        <v>51</v>
      </c>
      <c r="D45" s="71" t="s">
        <v>52</v>
      </c>
      <c r="E45" s="71" t="s">
        <v>48</v>
      </c>
      <c r="F45" s="71" t="s">
        <v>53</v>
      </c>
      <c r="G45" s="25"/>
      <c r="H45" s="25"/>
      <c r="I45" s="25"/>
    </row>
    <row r="46" spans="1:9" x14ac:dyDescent="0.2">
      <c r="A46" s="22" t="s">
        <v>54</v>
      </c>
      <c r="B46" s="24">
        <v>52711</v>
      </c>
      <c r="C46" s="80"/>
      <c r="D46" s="80"/>
      <c r="E46" s="80"/>
      <c r="F46" s="80"/>
      <c r="G46" s="25"/>
      <c r="H46" s="25"/>
      <c r="I46" s="25"/>
    </row>
    <row r="47" spans="1:9" x14ac:dyDescent="0.2">
      <c r="A47" s="22" t="s">
        <v>57</v>
      </c>
      <c r="B47" s="24">
        <v>26033</v>
      </c>
      <c r="C47" s="80"/>
      <c r="D47" s="80"/>
      <c r="E47" s="80"/>
      <c r="F47" s="80"/>
      <c r="G47" s="25"/>
      <c r="H47" s="25"/>
      <c r="I47" s="25"/>
    </row>
    <row r="48" spans="1:9" x14ac:dyDescent="0.2">
      <c r="A48" s="22" t="s">
        <v>59</v>
      </c>
      <c r="B48" s="24">
        <v>115963</v>
      </c>
      <c r="C48" s="80"/>
      <c r="D48" s="80"/>
      <c r="E48" s="80"/>
      <c r="F48" s="80"/>
      <c r="G48" s="25"/>
      <c r="H48" s="25"/>
      <c r="I48" s="25"/>
    </row>
    <row r="49" spans="1:9" x14ac:dyDescent="0.2">
      <c r="F49" s="25"/>
      <c r="G49" s="25"/>
      <c r="H49" s="25"/>
      <c r="I49" s="25"/>
    </row>
    <row r="50" spans="1:9" x14ac:dyDescent="0.2">
      <c r="F50" s="25"/>
      <c r="G50" s="25"/>
      <c r="H50" s="25"/>
      <c r="I50" s="25"/>
    </row>
    <row r="51" spans="1:9" ht="13.6" x14ac:dyDescent="0.2">
      <c r="A51" s="125" t="s">
        <v>67</v>
      </c>
      <c r="B51" s="125"/>
      <c r="C51" s="125"/>
      <c r="D51" s="125"/>
      <c r="E51" s="125"/>
      <c r="F51" s="125"/>
      <c r="G51" s="125"/>
      <c r="H51" s="125"/>
      <c r="I51" s="126"/>
    </row>
    <row r="52" spans="1:9" ht="13.6" x14ac:dyDescent="0.25">
      <c r="A52" s="111" t="s">
        <v>41</v>
      </c>
      <c r="B52" s="122" t="s">
        <v>63</v>
      </c>
      <c r="C52" s="124" t="s">
        <v>64</v>
      </c>
      <c r="D52" s="124"/>
      <c r="E52" s="124" t="s">
        <v>64</v>
      </c>
      <c r="F52" s="124"/>
    </row>
    <row r="53" spans="1:9" ht="13.6" x14ac:dyDescent="0.25">
      <c r="A53" s="121"/>
      <c r="B53" s="123"/>
      <c r="C53" s="71" t="s">
        <v>51</v>
      </c>
      <c r="D53" s="71" t="s">
        <v>52</v>
      </c>
      <c r="E53" s="71" t="s">
        <v>48</v>
      </c>
      <c r="F53" s="71" t="s">
        <v>53</v>
      </c>
    </row>
    <row r="54" spans="1:9" x14ac:dyDescent="0.2">
      <c r="A54" s="22" t="s">
        <v>68</v>
      </c>
      <c r="B54" s="24">
        <v>60019</v>
      </c>
      <c r="C54" s="80"/>
      <c r="D54" s="80"/>
      <c r="E54" s="80"/>
      <c r="F54" s="80"/>
    </row>
    <row r="55" spans="1:9" x14ac:dyDescent="0.2">
      <c r="A55" s="22" t="s">
        <v>69</v>
      </c>
      <c r="B55" s="24">
        <v>29471</v>
      </c>
      <c r="C55" s="80"/>
      <c r="D55" s="80"/>
      <c r="E55" s="80"/>
      <c r="F55" s="80"/>
    </row>
    <row r="56" spans="1:9" x14ac:dyDescent="0.2">
      <c r="A56" s="22" t="s">
        <v>70</v>
      </c>
      <c r="B56" s="24">
        <v>141694</v>
      </c>
      <c r="C56" s="80"/>
      <c r="D56" s="80"/>
      <c r="E56" s="80"/>
      <c r="F56" s="80"/>
    </row>
    <row r="58" spans="1:9" ht="13.6" x14ac:dyDescent="0.25">
      <c r="A58" s="111" t="s">
        <v>41</v>
      </c>
      <c r="B58" s="122" t="s">
        <v>63</v>
      </c>
      <c r="C58" s="124" t="s">
        <v>65</v>
      </c>
      <c r="D58" s="124"/>
      <c r="E58" s="124" t="s">
        <v>65</v>
      </c>
      <c r="F58" s="124"/>
    </row>
    <row r="59" spans="1:9" ht="13.6" x14ac:dyDescent="0.25">
      <c r="A59" s="121"/>
      <c r="B59" s="123"/>
      <c r="C59" s="71" t="s">
        <v>51</v>
      </c>
      <c r="D59" s="71" t="s">
        <v>52</v>
      </c>
      <c r="E59" s="71" t="s">
        <v>48</v>
      </c>
      <c r="F59" s="71" t="s">
        <v>53</v>
      </c>
    </row>
    <row r="60" spans="1:9" x14ac:dyDescent="0.2">
      <c r="A60" s="22" t="s">
        <v>68</v>
      </c>
      <c r="B60" s="24">
        <v>60019</v>
      </c>
      <c r="C60" s="80"/>
      <c r="D60" s="80"/>
      <c r="E60" s="80"/>
      <c r="F60" s="80"/>
    </row>
    <row r="61" spans="1:9" x14ac:dyDescent="0.2">
      <c r="A61" s="22" t="s">
        <v>69</v>
      </c>
      <c r="B61" s="24">
        <v>29471</v>
      </c>
      <c r="C61" s="80"/>
      <c r="D61" s="80"/>
      <c r="E61" s="80"/>
      <c r="F61" s="80"/>
    </row>
    <row r="62" spans="1:9" x14ac:dyDescent="0.2">
      <c r="A62" s="22" t="s">
        <v>70</v>
      </c>
      <c r="B62" s="24">
        <v>141694</v>
      </c>
      <c r="C62" s="80"/>
      <c r="D62" s="80"/>
      <c r="E62" s="80"/>
      <c r="F62" s="80"/>
    </row>
    <row r="64" spans="1:9" ht="13.6" x14ac:dyDescent="0.25">
      <c r="A64" s="111" t="s">
        <v>41</v>
      </c>
      <c r="B64" s="122" t="s">
        <v>63</v>
      </c>
      <c r="C64" s="124" t="s">
        <v>66</v>
      </c>
      <c r="D64" s="124"/>
      <c r="E64" s="124" t="s">
        <v>66</v>
      </c>
      <c r="F64" s="124"/>
    </row>
    <row r="65" spans="1:10" ht="13.6" x14ac:dyDescent="0.25">
      <c r="A65" s="121"/>
      <c r="B65" s="123"/>
      <c r="C65" s="71" t="s">
        <v>51</v>
      </c>
      <c r="D65" s="71" t="s">
        <v>52</v>
      </c>
      <c r="E65" s="71" t="s">
        <v>48</v>
      </c>
      <c r="F65" s="71" t="s">
        <v>53</v>
      </c>
    </row>
    <row r="66" spans="1:10" x14ac:dyDescent="0.2">
      <c r="A66" s="22" t="s">
        <v>68</v>
      </c>
      <c r="B66" s="24">
        <v>60019</v>
      </c>
      <c r="C66" s="80"/>
      <c r="D66" s="80"/>
      <c r="E66" s="80"/>
      <c r="F66" s="80"/>
    </row>
    <row r="67" spans="1:10" x14ac:dyDescent="0.2">
      <c r="A67" s="22" t="s">
        <v>69</v>
      </c>
      <c r="B67" s="24">
        <v>29471</v>
      </c>
      <c r="C67" s="80"/>
      <c r="D67" s="80"/>
      <c r="E67" s="80"/>
      <c r="F67" s="80"/>
    </row>
    <row r="68" spans="1:10" x14ac:dyDescent="0.2">
      <c r="A68" s="22" t="s">
        <v>70</v>
      </c>
      <c r="B68" s="24">
        <v>141694</v>
      </c>
      <c r="C68" s="80"/>
      <c r="D68" s="80"/>
      <c r="E68" s="80"/>
      <c r="F68" s="80"/>
    </row>
    <row r="69" spans="1:10" x14ac:dyDescent="0.2">
      <c r="F69" s="25"/>
    </row>
    <row r="70" spans="1:10" x14ac:dyDescent="0.2">
      <c r="F70" s="25"/>
    </row>
    <row r="71" spans="1:10" ht="13.6" x14ac:dyDescent="0.2">
      <c r="A71" s="133" t="s">
        <v>71</v>
      </c>
      <c r="B71" s="133"/>
      <c r="C71" s="133"/>
      <c r="D71" s="133"/>
      <c r="E71" s="133"/>
      <c r="F71" s="133"/>
      <c r="G71" s="133"/>
      <c r="H71" s="133"/>
      <c r="I71" s="134"/>
      <c r="J71" s="135"/>
    </row>
    <row r="72" spans="1:10" ht="26.5" customHeight="1" x14ac:dyDescent="0.25">
      <c r="A72" s="111" t="s">
        <v>41</v>
      </c>
      <c r="B72" s="70" t="s">
        <v>72</v>
      </c>
      <c r="C72" s="70" t="s">
        <v>73</v>
      </c>
      <c r="D72" s="128" t="s">
        <v>74</v>
      </c>
      <c r="E72" s="129"/>
      <c r="F72" s="128" t="s">
        <v>75</v>
      </c>
      <c r="G72" s="130"/>
    </row>
    <row r="73" spans="1:10" ht="12.75" customHeight="1" x14ac:dyDescent="0.25">
      <c r="A73" s="127"/>
      <c r="B73" s="131" t="s">
        <v>76</v>
      </c>
      <c r="C73" s="131" t="s">
        <v>77</v>
      </c>
      <c r="D73" s="132" t="s">
        <v>64</v>
      </c>
      <c r="E73" s="120"/>
      <c r="F73" s="132" t="s">
        <v>64</v>
      </c>
      <c r="G73" s="120"/>
    </row>
    <row r="74" spans="1:10" ht="13.1" customHeight="1" x14ac:dyDescent="0.25">
      <c r="A74" s="121"/>
      <c r="B74" s="123"/>
      <c r="C74" s="123"/>
      <c r="D74" s="71" t="s">
        <v>51</v>
      </c>
      <c r="E74" s="71" t="s">
        <v>52</v>
      </c>
      <c r="F74" s="71" t="s">
        <v>48</v>
      </c>
      <c r="G74" s="71" t="s">
        <v>53</v>
      </c>
    </row>
    <row r="75" spans="1:10" x14ac:dyDescent="0.2">
      <c r="A75" s="22" t="s">
        <v>54</v>
      </c>
      <c r="B75" s="24">
        <v>47103</v>
      </c>
      <c r="C75" s="24">
        <v>5608</v>
      </c>
      <c r="D75" s="80"/>
      <c r="E75" s="80"/>
      <c r="F75" s="80"/>
      <c r="G75" s="80"/>
      <c r="H75" s="28"/>
    </row>
    <row r="76" spans="1:10" x14ac:dyDescent="0.2">
      <c r="A76" s="22" t="s">
        <v>57</v>
      </c>
      <c r="B76" s="24">
        <v>24606</v>
      </c>
      <c r="C76" s="24">
        <v>1427</v>
      </c>
      <c r="D76" s="80"/>
      <c r="E76" s="80"/>
      <c r="F76" s="80"/>
      <c r="G76" s="80"/>
      <c r="H76" s="28"/>
    </row>
    <row r="77" spans="1:10" x14ac:dyDescent="0.2">
      <c r="A77" s="22" t="s">
        <v>59</v>
      </c>
      <c r="B77" s="24">
        <v>111034</v>
      </c>
      <c r="C77" s="24">
        <v>4929</v>
      </c>
      <c r="D77" s="80"/>
      <c r="E77" s="80"/>
      <c r="F77" s="80"/>
      <c r="G77" s="80"/>
      <c r="H77" s="28"/>
    </row>
    <row r="79" spans="1:10" ht="27" customHeight="1" x14ac:dyDescent="0.25">
      <c r="A79" s="111" t="s">
        <v>41</v>
      </c>
      <c r="B79" s="15" t="s">
        <v>78</v>
      </c>
      <c r="C79" s="70" t="s">
        <v>79</v>
      </c>
      <c r="D79" s="128" t="s">
        <v>74</v>
      </c>
      <c r="E79" s="129"/>
      <c r="F79" s="128" t="s">
        <v>75</v>
      </c>
      <c r="G79" s="130"/>
    </row>
    <row r="80" spans="1:10" ht="12.75" customHeight="1" x14ac:dyDescent="0.25">
      <c r="A80" s="127"/>
      <c r="B80" s="131" t="s">
        <v>76</v>
      </c>
      <c r="C80" s="131" t="s">
        <v>77</v>
      </c>
      <c r="D80" s="132" t="s">
        <v>65</v>
      </c>
      <c r="E80" s="120"/>
      <c r="F80" s="132" t="s">
        <v>65</v>
      </c>
      <c r="G80" s="120"/>
    </row>
    <row r="81" spans="1:10" ht="13.6" x14ac:dyDescent="0.25">
      <c r="A81" s="121"/>
      <c r="B81" s="123"/>
      <c r="C81" s="123"/>
      <c r="D81" s="71" t="s">
        <v>51</v>
      </c>
      <c r="E81" s="71" t="s">
        <v>52</v>
      </c>
      <c r="F81" s="71" t="s">
        <v>48</v>
      </c>
      <c r="G81" s="71" t="s">
        <v>53</v>
      </c>
    </row>
    <row r="82" spans="1:10" x14ac:dyDescent="0.2">
      <c r="A82" s="22" t="s">
        <v>54</v>
      </c>
      <c r="B82" s="24">
        <v>47103</v>
      </c>
      <c r="C82" s="24">
        <v>5608</v>
      </c>
      <c r="D82" s="80"/>
      <c r="E82" s="80"/>
      <c r="F82" s="80"/>
      <c r="G82" s="80"/>
    </row>
    <row r="83" spans="1:10" x14ac:dyDescent="0.2">
      <c r="A83" s="22" t="s">
        <v>57</v>
      </c>
      <c r="B83" s="24">
        <v>24606</v>
      </c>
      <c r="C83" s="24">
        <v>1427</v>
      </c>
      <c r="D83" s="80"/>
      <c r="E83" s="80"/>
      <c r="F83" s="80"/>
      <c r="G83" s="80"/>
    </row>
    <row r="84" spans="1:10" x14ac:dyDescent="0.2">
      <c r="A84" s="22" t="s">
        <v>59</v>
      </c>
      <c r="B84" s="24">
        <v>111034</v>
      </c>
      <c r="C84" s="24">
        <v>4929</v>
      </c>
      <c r="D84" s="80"/>
      <c r="E84" s="80"/>
      <c r="F84" s="80"/>
      <c r="G84" s="80"/>
    </row>
    <row r="86" spans="1:10" ht="27.2" x14ac:dyDescent="0.25">
      <c r="A86" s="111" t="s">
        <v>41</v>
      </c>
      <c r="B86" s="15" t="s">
        <v>78</v>
      </c>
      <c r="C86" s="70" t="s">
        <v>79</v>
      </c>
      <c r="D86" s="128" t="s">
        <v>74</v>
      </c>
      <c r="E86" s="129"/>
      <c r="F86" s="128" t="s">
        <v>75</v>
      </c>
      <c r="G86" s="130"/>
    </row>
    <row r="87" spans="1:10" ht="12.75" customHeight="1" x14ac:dyDescent="0.25">
      <c r="A87" s="127"/>
      <c r="B87" s="131" t="s">
        <v>76</v>
      </c>
      <c r="C87" s="131" t="s">
        <v>77</v>
      </c>
      <c r="D87" s="132" t="s">
        <v>66</v>
      </c>
      <c r="E87" s="120"/>
      <c r="F87" s="132" t="s">
        <v>66</v>
      </c>
      <c r="G87" s="120"/>
    </row>
    <row r="88" spans="1:10" ht="13.6" x14ac:dyDescent="0.25">
      <c r="A88" s="121"/>
      <c r="B88" s="123"/>
      <c r="C88" s="123"/>
      <c r="D88" s="71" t="s">
        <v>51</v>
      </c>
      <c r="E88" s="71" t="s">
        <v>52</v>
      </c>
      <c r="F88" s="71" t="s">
        <v>48</v>
      </c>
      <c r="G88" s="71" t="s">
        <v>53</v>
      </c>
    </row>
    <row r="89" spans="1:10" x14ac:dyDescent="0.2">
      <c r="A89" s="22" t="s">
        <v>54</v>
      </c>
      <c r="B89" s="24">
        <v>47103</v>
      </c>
      <c r="C89" s="24">
        <v>5608</v>
      </c>
      <c r="D89" s="80"/>
      <c r="E89" s="80"/>
      <c r="F89" s="80"/>
      <c r="G89" s="80"/>
    </row>
    <row r="90" spans="1:10" x14ac:dyDescent="0.2">
      <c r="A90" s="22" t="s">
        <v>57</v>
      </c>
      <c r="B90" s="24">
        <v>24606</v>
      </c>
      <c r="C90" s="24">
        <v>1427</v>
      </c>
      <c r="D90" s="80"/>
      <c r="E90" s="80"/>
      <c r="F90" s="80"/>
      <c r="G90" s="80"/>
    </row>
    <row r="91" spans="1:10" x14ac:dyDescent="0.2">
      <c r="A91" s="22" t="s">
        <v>59</v>
      </c>
      <c r="B91" s="24">
        <v>111034</v>
      </c>
      <c r="C91" s="24">
        <v>4929</v>
      </c>
      <c r="D91" s="80"/>
      <c r="E91" s="80"/>
      <c r="F91" s="80"/>
      <c r="G91" s="80"/>
    </row>
    <row r="94" spans="1:10" ht="27" customHeight="1" x14ac:dyDescent="0.2">
      <c r="A94" s="133" t="s">
        <v>80</v>
      </c>
      <c r="B94" s="133"/>
      <c r="C94" s="133"/>
      <c r="D94" s="133"/>
      <c r="E94" s="133"/>
      <c r="F94" s="133"/>
      <c r="G94" s="133"/>
      <c r="H94" s="133"/>
      <c r="I94" s="134"/>
      <c r="J94" s="135"/>
    </row>
    <row r="95" spans="1:10" ht="28.55" customHeight="1" x14ac:dyDescent="0.2">
      <c r="A95" s="111" t="s">
        <v>41</v>
      </c>
      <c r="B95" s="15" t="s">
        <v>72</v>
      </c>
      <c r="C95" s="15" t="s">
        <v>73</v>
      </c>
      <c r="D95" s="128" t="s">
        <v>74</v>
      </c>
      <c r="E95" s="129"/>
      <c r="F95" s="128" t="s">
        <v>75</v>
      </c>
      <c r="G95" s="130"/>
    </row>
    <row r="96" spans="1:10" ht="17.5" customHeight="1" x14ac:dyDescent="0.25">
      <c r="A96" s="127"/>
      <c r="B96" s="131" t="s">
        <v>76</v>
      </c>
      <c r="C96" s="131" t="s">
        <v>77</v>
      </c>
      <c r="D96" s="132" t="s">
        <v>64</v>
      </c>
      <c r="E96" s="120"/>
      <c r="F96" s="132" t="s">
        <v>64</v>
      </c>
      <c r="G96" s="120"/>
    </row>
    <row r="97" spans="1:9" ht="13.75" customHeight="1" x14ac:dyDescent="0.25">
      <c r="A97" s="121"/>
      <c r="B97" s="123"/>
      <c r="C97" s="123"/>
      <c r="D97" s="71" t="s">
        <v>51</v>
      </c>
      <c r="E97" s="71" t="s">
        <v>52</v>
      </c>
      <c r="F97" s="71" t="s">
        <v>48</v>
      </c>
      <c r="G97" s="71" t="s">
        <v>53</v>
      </c>
    </row>
    <row r="98" spans="1:9" x14ac:dyDescent="0.2">
      <c r="A98" s="22" t="s">
        <v>68</v>
      </c>
      <c r="B98" s="24">
        <v>53990</v>
      </c>
      <c r="C98" s="24">
        <v>6029</v>
      </c>
      <c r="D98" s="80"/>
      <c r="E98" s="80"/>
      <c r="F98" s="80"/>
      <c r="G98" s="80"/>
      <c r="H98" s="28"/>
    </row>
    <row r="99" spans="1:9" x14ac:dyDescent="0.2">
      <c r="A99" s="22" t="s">
        <v>69</v>
      </c>
      <c r="B99" s="24">
        <v>27903</v>
      </c>
      <c r="C99" s="24">
        <v>1568</v>
      </c>
      <c r="D99" s="80"/>
      <c r="E99" s="80"/>
      <c r="F99" s="80"/>
      <c r="G99" s="80"/>
      <c r="H99" s="28"/>
    </row>
    <row r="100" spans="1:9" x14ac:dyDescent="0.2">
      <c r="A100" s="22" t="s">
        <v>70</v>
      </c>
      <c r="B100" s="24">
        <v>136401</v>
      </c>
      <c r="C100" s="24">
        <v>5293</v>
      </c>
      <c r="D100" s="80"/>
      <c r="E100" s="80"/>
      <c r="F100" s="80"/>
      <c r="G100" s="80"/>
      <c r="H100" s="28"/>
    </row>
    <row r="101" spans="1:9" ht="15.8" customHeight="1" x14ac:dyDescent="0.2"/>
    <row r="102" spans="1:9" ht="15.8" customHeight="1" x14ac:dyDescent="0.25">
      <c r="A102" s="111" t="s">
        <v>41</v>
      </c>
      <c r="B102" s="15" t="s">
        <v>78</v>
      </c>
      <c r="C102" s="70" t="s">
        <v>79</v>
      </c>
      <c r="D102" s="128" t="s">
        <v>74</v>
      </c>
      <c r="E102" s="129"/>
      <c r="F102" s="128" t="s">
        <v>75</v>
      </c>
      <c r="G102" s="130"/>
    </row>
    <row r="103" spans="1:9" ht="15.8" customHeight="1" x14ac:dyDescent="0.25">
      <c r="A103" s="127"/>
      <c r="B103" s="131" t="s">
        <v>76</v>
      </c>
      <c r="C103" s="131" t="s">
        <v>77</v>
      </c>
      <c r="D103" s="132" t="s">
        <v>65</v>
      </c>
      <c r="E103" s="120"/>
      <c r="F103" s="132" t="s">
        <v>65</v>
      </c>
      <c r="G103" s="120"/>
    </row>
    <row r="104" spans="1:9" ht="15.8" customHeight="1" x14ac:dyDescent="0.25">
      <c r="A104" s="121"/>
      <c r="B104" s="123"/>
      <c r="C104" s="123"/>
      <c r="D104" s="71" t="s">
        <v>51</v>
      </c>
      <c r="E104" s="71" t="s">
        <v>52</v>
      </c>
      <c r="F104" s="71" t="s">
        <v>48</v>
      </c>
      <c r="G104" s="71" t="s">
        <v>53</v>
      </c>
    </row>
    <row r="105" spans="1:9" x14ac:dyDescent="0.2">
      <c r="A105" s="22" t="s">
        <v>68</v>
      </c>
      <c r="B105" s="24">
        <v>53990</v>
      </c>
      <c r="C105" s="24">
        <v>6029</v>
      </c>
      <c r="D105" s="80"/>
      <c r="E105" s="80"/>
      <c r="F105" s="80"/>
      <c r="G105" s="80"/>
    </row>
    <row r="106" spans="1:9" x14ac:dyDescent="0.2">
      <c r="A106" s="22" t="s">
        <v>69</v>
      </c>
      <c r="B106" s="24">
        <v>27903</v>
      </c>
      <c r="C106" s="24">
        <v>1568</v>
      </c>
      <c r="D106" s="80"/>
      <c r="E106" s="80"/>
      <c r="F106" s="80"/>
      <c r="G106" s="80"/>
    </row>
    <row r="107" spans="1:9" x14ac:dyDescent="0.2">
      <c r="A107" s="22" t="s">
        <v>70</v>
      </c>
      <c r="B107" s="24">
        <v>136401</v>
      </c>
      <c r="C107" s="24">
        <v>5293</v>
      </c>
      <c r="D107" s="80"/>
      <c r="E107" s="80"/>
      <c r="F107" s="80"/>
      <c r="G107" s="80"/>
    </row>
    <row r="108" spans="1:9" x14ac:dyDescent="0.2">
      <c r="F108" s="25"/>
      <c r="G108" s="25"/>
      <c r="H108" s="25"/>
      <c r="I108" s="25"/>
    </row>
    <row r="109" spans="1:9" ht="27.2" x14ac:dyDescent="0.25">
      <c r="A109" s="111" t="s">
        <v>41</v>
      </c>
      <c r="B109" s="15" t="s">
        <v>78</v>
      </c>
      <c r="C109" s="70" t="s">
        <v>79</v>
      </c>
      <c r="D109" s="128" t="s">
        <v>74</v>
      </c>
      <c r="E109" s="129"/>
      <c r="F109" s="128" t="s">
        <v>75</v>
      </c>
      <c r="G109" s="130"/>
    </row>
    <row r="110" spans="1:9" ht="12.75" customHeight="1" x14ac:dyDescent="0.25">
      <c r="A110" s="127"/>
      <c r="B110" s="131" t="s">
        <v>76</v>
      </c>
      <c r="C110" s="131" t="s">
        <v>77</v>
      </c>
      <c r="D110" s="132" t="s">
        <v>66</v>
      </c>
      <c r="E110" s="120"/>
      <c r="F110" s="132" t="s">
        <v>66</v>
      </c>
      <c r="G110" s="120"/>
    </row>
    <row r="111" spans="1:9" ht="13.6" x14ac:dyDescent="0.25">
      <c r="A111" s="121"/>
      <c r="B111" s="123"/>
      <c r="C111" s="123"/>
      <c r="D111" s="71" t="s">
        <v>51</v>
      </c>
      <c r="E111" s="71" t="s">
        <v>52</v>
      </c>
      <c r="F111" s="71" t="s">
        <v>48</v>
      </c>
      <c r="G111" s="71" t="s">
        <v>53</v>
      </c>
    </row>
    <row r="112" spans="1:9" x14ac:dyDescent="0.2">
      <c r="A112" s="22" t="s">
        <v>68</v>
      </c>
      <c r="B112" s="24">
        <v>53990</v>
      </c>
      <c r="C112" s="24">
        <v>6029</v>
      </c>
      <c r="D112" s="80"/>
      <c r="E112" s="80"/>
      <c r="F112" s="80"/>
      <c r="G112" s="80"/>
    </row>
    <row r="113" spans="1:12" x14ac:dyDescent="0.2">
      <c r="A113" s="22" t="s">
        <v>69</v>
      </c>
      <c r="B113" s="24">
        <v>27903</v>
      </c>
      <c r="C113" s="24">
        <v>1568</v>
      </c>
      <c r="D113" s="80"/>
      <c r="E113" s="80"/>
      <c r="F113" s="80"/>
      <c r="G113" s="80"/>
    </row>
    <row r="114" spans="1:12" x14ac:dyDescent="0.2">
      <c r="A114" s="22" t="s">
        <v>70</v>
      </c>
      <c r="B114" s="24">
        <v>136401</v>
      </c>
      <c r="C114" s="24">
        <v>5293</v>
      </c>
      <c r="D114" s="80"/>
      <c r="E114" s="80"/>
      <c r="F114" s="80"/>
      <c r="G114" s="80"/>
    </row>
    <row r="117" spans="1:12" ht="13.6" x14ac:dyDescent="0.2">
      <c r="A117" s="136" t="s">
        <v>81</v>
      </c>
      <c r="B117" s="136"/>
      <c r="C117" s="136"/>
      <c r="D117" s="136"/>
      <c r="E117" s="136"/>
      <c r="F117" s="136"/>
      <c r="G117" s="136"/>
      <c r="H117" s="136"/>
      <c r="I117" s="136"/>
    </row>
    <row r="118" spans="1:12" x14ac:dyDescent="0.2">
      <c r="A118" s="137"/>
      <c r="B118" s="137"/>
      <c r="C118" s="137"/>
      <c r="D118" s="137"/>
      <c r="E118" s="137"/>
      <c r="F118" s="137"/>
      <c r="G118" s="137"/>
      <c r="H118" s="137"/>
      <c r="I118" s="137"/>
      <c r="J118" s="137"/>
      <c r="K118" s="137"/>
      <c r="L118" s="137"/>
    </row>
    <row r="119" spans="1:12" x14ac:dyDescent="0.2">
      <c r="A119" s="137"/>
      <c r="B119" s="137"/>
      <c r="C119" s="137"/>
      <c r="D119" s="137"/>
      <c r="E119" s="137"/>
      <c r="F119" s="137"/>
      <c r="G119" s="137"/>
      <c r="H119" s="137"/>
      <c r="I119" s="137"/>
      <c r="J119" s="137"/>
      <c r="K119" s="137"/>
      <c r="L119" s="137"/>
    </row>
    <row r="120" spans="1:12" x14ac:dyDescent="0.2">
      <c r="A120" s="137"/>
      <c r="B120" s="137"/>
      <c r="C120" s="137"/>
      <c r="D120" s="137"/>
      <c r="E120" s="137"/>
      <c r="F120" s="137"/>
      <c r="G120" s="137"/>
      <c r="H120" s="137"/>
      <c r="I120" s="137"/>
      <c r="J120" s="137"/>
      <c r="K120" s="137"/>
      <c r="L120" s="137"/>
    </row>
    <row r="121" spans="1:12" x14ac:dyDescent="0.2">
      <c r="A121" s="137"/>
      <c r="B121" s="137"/>
      <c r="C121" s="137"/>
      <c r="D121" s="137"/>
      <c r="E121" s="137"/>
      <c r="F121" s="137"/>
      <c r="G121" s="137"/>
      <c r="H121" s="137"/>
      <c r="I121" s="137"/>
      <c r="J121" s="137"/>
      <c r="K121" s="137"/>
      <c r="L121" s="137"/>
    </row>
    <row r="122" spans="1:12" x14ac:dyDescent="0.2">
      <c r="A122" s="137"/>
      <c r="B122" s="137"/>
      <c r="C122" s="137"/>
      <c r="D122" s="137"/>
      <c r="E122" s="137"/>
      <c r="F122" s="137"/>
      <c r="G122" s="137"/>
      <c r="H122" s="137"/>
      <c r="I122" s="137"/>
      <c r="J122" s="137"/>
      <c r="K122" s="137"/>
      <c r="L122" s="137"/>
    </row>
  </sheetData>
  <sheetProtection algorithmName="SHA-512" hashValue="L3qjAR/XvaxzawWQEUw1PcgmrFSui5GlGXZ9h6uyETrW0GkV7s5VVqkkEy9dyCi/OPCMwcTm3eV6/FIdBHezAw==" saltValue="n3sNarVfs0HpZD8rjAkIZw==" spinCount="100000" sheet="1" objects="1" scenarios="1"/>
  <mergeCells count="86">
    <mergeCell ref="A117:I117"/>
    <mergeCell ref="A118:L122"/>
    <mergeCell ref="A109:A111"/>
    <mergeCell ref="D109:E109"/>
    <mergeCell ref="F109:G109"/>
    <mergeCell ref="B110:B111"/>
    <mergeCell ref="C110:C111"/>
    <mergeCell ref="D110:E110"/>
    <mergeCell ref="F110:G110"/>
    <mergeCell ref="A102:A104"/>
    <mergeCell ref="D102:E102"/>
    <mergeCell ref="F102:G102"/>
    <mergeCell ref="B103:B104"/>
    <mergeCell ref="C103:C104"/>
    <mergeCell ref="D103:E103"/>
    <mergeCell ref="F103:G103"/>
    <mergeCell ref="A94:J94"/>
    <mergeCell ref="A95:A97"/>
    <mergeCell ref="D95:E95"/>
    <mergeCell ref="F95:G95"/>
    <mergeCell ref="B96:B97"/>
    <mergeCell ref="C96:C97"/>
    <mergeCell ref="D96:E96"/>
    <mergeCell ref="F96:G96"/>
    <mergeCell ref="A71:J71"/>
    <mergeCell ref="A72:A74"/>
    <mergeCell ref="D72:E72"/>
    <mergeCell ref="F72:G72"/>
    <mergeCell ref="B73:B74"/>
    <mergeCell ref="C73:C74"/>
    <mergeCell ref="D73:E73"/>
    <mergeCell ref="F73:G73"/>
    <mergeCell ref="A86:A88"/>
    <mergeCell ref="D86:E86"/>
    <mergeCell ref="F86:G86"/>
    <mergeCell ref="B87:B88"/>
    <mergeCell ref="C87:C88"/>
    <mergeCell ref="D87:E87"/>
    <mergeCell ref="F87:G87"/>
    <mergeCell ref="A79:A81"/>
    <mergeCell ref="D79:E79"/>
    <mergeCell ref="F79:G79"/>
    <mergeCell ref="B80:B81"/>
    <mergeCell ref="C80:C81"/>
    <mergeCell ref="D80:E80"/>
    <mergeCell ref="F80:G80"/>
    <mergeCell ref="A58:A59"/>
    <mergeCell ref="B58:B59"/>
    <mergeCell ref="C58:D58"/>
    <mergeCell ref="E58:F58"/>
    <mergeCell ref="A64:A65"/>
    <mergeCell ref="B64:B65"/>
    <mergeCell ref="C64:D64"/>
    <mergeCell ref="E64:F64"/>
    <mergeCell ref="A51:I51"/>
    <mergeCell ref="A52:A53"/>
    <mergeCell ref="B52:B53"/>
    <mergeCell ref="C52:D52"/>
    <mergeCell ref="E52:F52"/>
    <mergeCell ref="A44:A45"/>
    <mergeCell ref="B44:B45"/>
    <mergeCell ref="C44:D44"/>
    <mergeCell ref="E44:F44"/>
    <mergeCell ref="A31:I31"/>
    <mergeCell ref="A32:A33"/>
    <mergeCell ref="B32:B33"/>
    <mergeCell ref="C32:D32"/>
    <mergeCell ref="E32:F32"/>
    <mergeCell ref="A38:A39"/>
    <mergeCell ref="B38:B39"/>
    <mergeCell ref="C38:D38"/>
    <mergeCell ref="E38:F38"/>
    <mergeCell ref="A10:K10"/>
    <mergeCell ref="A12:K12"/>
    <mergeCell ref="A15:I15"/>
    <mergeCell ref="A16:K16"/>
    <mergeCell ref="A20:A22"/>
    <mergeCell ref="B20:K20"/>
    <mergeCell ref="C21:G21"/>
    <mergeCell ref="H21:K21"/>
    <mergeCell ref="A9:K9"/>
    <mergeCell ref="A1:K1"/>
    <mergeCell ref="A2:I2"/>
    <mergeCell ref="A3:I3"/>
    <mergeCell ref="B5:K5"/>
    <mergeCell ref="A8:K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73"/>
  <sheetViews>
    <sheetView showGridLines="0" workbookViewId="0">
      <selection activeCell="B61" sqref="B61"/>
    </sheetView>
  </sheetViews>
  <sheetFormatPr defaultColWidth="8.875" defaultRowHeight="12.9" x14ac:dyDescent="0.2"/>
  <cols>
    <col min="1" max="1" width="38.5" style="1" customWidth="1"/>
    <col min="2" max="6" width="23.25" style="1" customWidth="1"/>
    <col min="7" max="8" width="21.125" style="1" customWidth="1"/>
    <col min="9" max="16384" width="8.875" style="1"/>
  </cols>
  <sheetData>
    <row r="1" spans="1:8" ht="15.65" x14ac:dyDescent="0.25">
      <c r="A1" s="75" t="s">
        <v>0</v>
      </c>
      <c r="B1" s="30"/>
      <c r="C1" s="30"/>
      <c r="E1" s="6"/>
    </row>
    <row r="2" spans="1:8" ht="15.65" x14ac:dyDescent="0.25">
      <c r="A2" s="75" t="s">
        <v>104</v>
      </c>
      <c r="B2" s="30"/>
      <c r="C2" s="30"/>
      <c r="E2" s="6"/>
    </row>
    <row r="3" spans="1:8" ht="15.65" x14ac:dyDescent="0.25">
      <c r="A3" s="76" t="s">
        <v>82</v>
      </c>
      <c r="B3" s="30"/>
      <c r="C3" s="30"/>
      <c r="E3" s="3"/>
      <c r="G3" s="3"/>
    </row>
    <row r="4" spans="1:8" ht="13.6" x14ac:dyDescent="0.25">
      <c r="A4" s="5"/>
      <c r="E4" s="6"/>
    </row>
    <row r="5" spans="1:8" ht="16.149999999999999" customHeight="1" x14ac:dyDescent="0.2">
      <c r="A5" s="58" t="s">
        <v>1</v>
      </c>
      <c r="B5" s="138"/>
      <c r="C5" s="139"/>
      <c r="D5" s="139"/>
      <c r="E5" s="139"/>
      <c r="F5" s="139"/>
      <c r="G5" s="139"/>
      <c r="H5" s="140"/>
    </row>
    <row r="6" spans="1:8" ht="13.6" x14ac:dyDescent="0.25">
      <c r="A6" s="3"/>
      <c r="G6" s="7"/>
      <c r="H6" s="7"/>
    </row>
    <row r="7" spans="1:8" x14ac:dyDescent="0.2">
      <c r="A7" s="20" t="s">
        <v>34</v>
      </c>
      <c r="E7" s="6"/>
    </row>
    <row r="8" spans="1:8" ht="94.1" customHeight="1" x14ac:dyDescent="0.2">
      <c r="A8" s="141" t="s">
        <v>110</v>
      </c>
      <c r="B8" s="141"/>
      <c r="C8" s="141"/>
      <c r="D8" s="141"/>
      <c r="E8" s="141"/>
      <c r="F8" s="141"/>
      <c r="G8" s="141"/>
      <c r="H8" s="141"/>
    </row>
    <row r="9" spans="1:8" ht="16.149999999999999" customHeight="1" x14ac:dyDescent="0.2"/>
    <row r="10" spans="1:8" ht="13.95" customHeight="1" x14ac:dyDescent="0.25">
      <c r="A10" s="2" t="s">
        <v>83</v>
      </c>
    </row>
    <row r="11" spans="1:8" x14ac:dyDescent="0.2">
      <c r="A11" s="109" t="s">
        <v>108</v>
      </c>
      <c r="B11" s="109"/>
      <c r="C11" s="109"/>
      <c r="D11" s="109"/>
      <c r="E11" s="109"/>
      <c r="F11" s="109"/>
      <c r="G11" s="109"/>
      <c r="H11" s="109"/>
    </row>
    <row r="12" spans="1:8" ht="13.95" customHeight="1" x14ac:dyDescent="0.25">
      <c r="A12" s="31" t="s">
        <v>84</v>
      </c>
    </row>
    <row r="13" spans="1:8" ht="13.95" customHeight="1" x14ac:dyDescent="0.2">
      <c r="A13" s="31" t="s">
        <v>85</v>
      </c>
    </row>
    <row r="14" spans="1:8" ht="13.95" customHeight="1" x14ac:dyDescent="0.25">
      <c r="A14" s="31" t="s">
        <v>86</v>
      </c>
    </row>
    <row r="15" spans="1:8" ht="31.95" customHeight="1" x14ac:dyDescent="0.2">
      <c r="A15" s="109" t="s">
        <v>111</v>
      </c>
      <c r="B15" s="109"/>
      <c r="C15" s="109"/>
      <c r="D15" s="109"/>
      <c r="E15" s="109"/>
      <c r="F15" s="109"/>
      <c r="G15" s="109"/>
    </row>
    <row r="16" spans="1:8" ht="13.95" customHeight="1" x14ac:dyDescent="0.2">
      <c r="A16" s="31"/>
    </row>
    <row r="18" spans="1:7" ht="13.6" x14ac:dyDescent="0.25">
      <c r="A18" s="32" t="s">
        <v>87</v>
      </c>
      <c r="B18" s="33"/>
      <c r="C18" s="33"/>
      <c r="D18" s="33"/>
      <c r="E18" s="33"/>
      <c r="F18" s="32"/>
      <c r="G18" s="32"/>
    </row>
    <row r="19" spans="1:7" ht="48.25" customHeight="1" x14ac:dyDescent="0.25">
      <c r="A19" s="34"/>
      <c r="B19" s="35" t="s">
        <v>88</v>
      </c>
      <c r="C19" s="35" t="s">
        <v>89</v>
      </c>
      <c r="D19" s="36" t="s">
        <v>90</v>
      </c>
      <c r="E19" s="36" t="s">
        <v>90</v>
      </c>
      <c r="F19" s="35" t="s">
        <v>91</v>
      </c>
      <c r="G19" s="35" t="s">
        <v>91</v>
      </c>
    </row>
    <row r="20" spans="1:7" ht="13.6" x14ac:dyDescent="0.25">
      <c r="A20" s="37"/>
      <c r="B20" s="38" t="s">
        <v>92</v>
      </c>
      <c r="C20" s="38" t="s">
        <v>92</v>
      </c>
      <c r="D20" s="38" t="s">
        <v>93</v>
      </c>
      <c r="E20" s="38" t="s">
        <v>94</v>
      </c>
      <c r="F20" s="38" t="s">
        <v>93</v>
      </c>
      <c r="G20" s="38" t="s">
        <v>94</v>
      </c>
    </row>
    <row r="21" spans="1:7" x14ac:dyDescent="0.2">
      <c r="A21" s="39" t="s">
        <v>95</v>
      </c>
      <c r="B21" s="42">
        <v>500000</v>
      </c>
      <c r="C21" s="42">
        <v>500000</v>
      </c>
      <c r="D21" s="42">
        <v>500000</v>
      </c>
      <c r="E21" s="42">
        <v>500000</v>
      </c>
      <c r="F21" s="42">
        <v>500000</v>
      </c>
      <c r="G21" s="42">
        <v>500000</v>
      </c>
    </row>
    <row r="22" spans="1:7" x14ac:dyDescent="0.2">
      <c r="A22" s="40" t="s">
        <v>96</v>
      </c>
      <c r="B22" s="64">
        <v>100000</v>
      </c>
      <c r="C22" s="64">
        <v>100000</v>
      </c>
      <c r="D22" s="64">
        <v>100000</v>
      </c>
      <c r="E22" s="64">
        <v>100000</v>
      </c>
      <c r="F22" s="64">
        <v>100000</v>
      </c>
      <c r="G22" s="64">
        <v>100000</v>
      </c>
    </row>
    <row r="23" spans="1:7" x14ac:dyDescent="0.2">
      <c r="A23" s="40" t="s">
        <v>97</v>
      </c>
      <c r="B23" s="42">
        <v>250000</v>
      </c>
      <c r="C23" s="42">
        <v>250000</v>
      </c>
      <c r="D23" s="42">
        <v>250000</v>
      </c>
      <c r="E23" s="42">
        <v>250000</v>
      </c>
      <c r="F23" s="42">
        <v>250000</v>
      </c>
      <c r="G23" s="42">
        <v>250000</v>
      </c>
    </row>
    <row r="24" spans="1:7" x14ac:dyDescent="0.2">
      <c r="A24" s="41" t="s">
        <v>98</v>
      </c>
      <c r="B24" s="42">
        <v>250000</v>
      </c>
      <c r="C24" s="42">
        <v>250000</v>
      </c>
      <c r="D24" s="42">
        <v>250000</v>
      </c>
      <c r="E24" s="42">
        <v>250000</v>
      </c>
      <c r="F24" s="42">
        <v>250000</v>
      </c>
      <c r="G24" s="42">
        <v>250000</v>
      </c>
    </row>
    <row r="25" spans="1:7" x14ac:dyDescent="0.2">
      <c r="A25" s="82" t="s">
        <v>99</v>
      </c>
      <c r="B25" s="42" t="s">
        <v>100</v>
      </c>
      <c r="C25" s="42" t="s">
        <v>100</v>
      </c>
      <c r="D25" s="42" t="s">
        <v>100</v>
      </c>
      <c r="E25" s="42" t="s">
        <v>100</v>
      </c>
      <c r="F25" s="42" t="s">
        <v>100</v>
      </c>
      <c r="G25" s="42" t="s">
        <v>100</v>
      </c>
    </row>
    <row r="28" spans="1:7" ht="13.1" customHeight="1" x14ac:dyDescent="0.2">
      <c r="A28" s="133" t="s">
        <v>62</v>
      </c>
      <c r="B28" s="133"/>
      <c r="C28" s="133"/>
      <c r="D28" s="43"/>
      <c r="E28" s="43"/>
    </row>
    <row r="29" spans="1:7" ht="40.75" x14ac:dyDescent="0.25">
      <c r="A29" s="44"/>
      <c r="B29" s="77" t="s">
        <v>101</v>
      </c>
      <c r="C29" s="45" t="s">
        <v>113</v>
      </c>
    </row>
    <row r="30" spans="1:7" x14ac:dyDescent="0.2">
      <c r="A30" s="46" t="s">
        <v>95</v>
      </c>
      <c r="B30" s="81"/>
      <c r="C30" s="47" t="s">
        <v>100</v>
      </c>
    </row>
    <row r="31" spans="1:7" x14ac:dyDescent="0.2">
      <c r="A31" s="46" t="s">
        <v>96</v>
      </c>
      <c r="B31" s="81"/>
      <c r="C31" s="81"/>
    </row>
    <row r="32" spans="1:7" x14ac:dyDescent="0.2">
      <c r="A32" s="46" t="s">
        <v>97</v>
      </c>
      <c r="B32" s="81"/>
      <c r="C32" s="81"/>
    </row>
    <row r="33" spans="1:6" x14ac:dyDescent="0.2">
      <c r="A33" s="41" t="s">
        <v>98</v>
      </c>
      <c r="B33" s="81"/>
      <c r="C33" s="81"/>
    </row>
    <row r="34" spans="1:6" x14ac:dyDescent="0.2">
      <c r="A34" s="83" t="s">
        <v>99</v>
      </c>
      <c r="B34" s="81"/>
      <c r="C34" s="81"/>
    </row>
    <row r="35" spans="1:6" ht="13.6" x14ac:dyDescent="0.25">
      <c r="A35" s="48" t="s">
        <v>102</v>
      </c>
      <c r="B35" s="49">
        <f>SUM(B30:B34)</f>
        <v>0</v>
      </c>
      <c r="C35" s="49">
        <f>SUM(C31:C34)</f>
        <v>0</v>
      </c>
    </row>
    <row r="36" spans="1:6" ht="13.6" x14ac:dyDescent="0.25">
      <c r="A36" s="50" t="s">
        <v>103</v>
      </c>
      <c r="B36" s="51">
        <v>194707</v>
      </c>
      <c r="C36" s="51">
        <v>194707</v>
      </c>
      <c r="D36" s="23"/>
    </row>
    <row r="37" spans="1:6" ht="13.6" x14ac:dyDescent="0.25">
      <c r="A37" s="52"/>
      <c r="B37" s="53"/>
      <c r="C37" s="53"/>
    </row>
    <row r="38" spans="1:6" ht="30.25" customHeight="1" x14ac:dyDescent="0.2">
      <c r="A38" s="133" t="s">
        <v>115</v>
      </c>
      <c r="B38" s="133"/>
      <c r="C38" s="133"/>
      <c r="D38" s="43"/>
      <c r="E38" s="43"/>
      <c r="F38" s="43"/>
    </row>
    <row r="39" spans="1:6" ht="40.75" x14ac:dyDescent="0.25">
      <c r="A39" s="44"/>
      <c r="B39" s="45" t="s">
        <v>101</v>
      </c>
      <c r="C39" s="45" t="s">
        <v>113</v>
      </c>
    </row>
    <row r="40" spans="1:6" x14ac:dyDescent="0.2">
      <c r="A40" s="46" t="s">
        <v>95</v>
      </c>
      <c r="B40" s="81"/>
      <c r="C40" s="47" t="s">
        <v>100</v>
      </c>
    </row>
    <row r="41" spans="1:6" x14ac:dyDescent="0.2">
      <c r="A41" s="46" t="s">
        <v>96</v>
      </c>
      <c r="B41" s="81"/>
      <c r="C41" s="81"/>
    </row>
    <row r="42" spans="1:6" x14ac:dyDescent="0.2">
      <c r="A42" s="46" t="s">
        <v>97</v>
      </c>
      <c r="B42" s="81"/>
      <c r="C42" s="81"/>
    </row>
    <row r="43" spans="1:6" x14ac:dyDescent="0.2">
      <c r="A43" s="41" t="s">
        <v>98</v>
      </c>
      <c r="B43" s="81"/>
      <c r="C43" s="81"/>
    </row>
    <row r="44" spans="1:6" x14ac:dyDescent="0.2">
      <c r="A44" s="83" t="s">
        <v>99</v>
      </c>
      <c r="B44" s="81"/>
      <c r="C44" s="81"/>
    </row>
    <row r="45" spans="1:6" ht="13.6" x14ac:dyDescent="0.25">
      <c r="A45" s="48" t="s">
        <v>102</v>
      </c>
      <c r="B45" s="49">
        <f>SUM(B40:B44)</f>
        <v>0</v>
      </c>
      <c r="C45" s="49">
        <f>SUM(C41:C44)</f>
        <v>0</v>
      </c>
    </row>
    <row r="46" spans="1:6" ht="13.6" x14ac:dyDescent="0.25">
      <c r="A46" s="50" t="s">
        <v>103</v>
      </c>
      <c r="B46" s="51">
        <v>231184</v>
      </c>
      <c r="C46" s="51">
        <v>231184</v>
      </c>
      <c r="D46" s="23"/>
    </row>
    <row r="47" spans="1:6" ht="13.6" x14ac:dyDescent="0.25">
      <c r="A47" s="52"/>
      <c r="B47" s="53"/>
      <c r="C47" s="53"/>
    </row>
    <row r="48" spans="1:6" ht="39.75" customHeight="1" x14ac:dyDescent="0.2">
      <c r="A48" s="125" t="s">
        <v>114</v>
      </c>
      <c r="B48" s="125"/>
      <c r="C48" s="125"/>
      <c r="D48" s="125"/>
      <c r="E48" s="125"/>
      <c r="F48" s="54"/>
    </row>
    <row r="49" spans="1:6" ht="13.6" x14ac:dyDescent="0.25">
      <c r="A49" s="55"/>
      <c r="B49" s="143" t="s">
        <v>93</v>
      </c>
      <c r="C49" s="143"/>
      <c r="D49" s="143" t="s">
        <v>94</v>
      </c>
      <c r="E49" s="143"/>
    </row>
    <row r="50" spans="1:6" ht="40.75" x14ac:dyDescent="0.25">
      <c r="A50" s="44"/>
      <c r="B50" s="77" t="s">
        <v>101</v>
      </c>
      <c r="C50" s="45" t="s">
        <v>113</v>
      </c>
      <c r="D50" s="77" t="s">
        <v>101</v>
      </c>
      <c r="E50" s="45" t="s">
        <v>113</v>
      </c>
    </row>
    <row r="51" spans="1:6" x14ac:dyDescent="0.2">
      <c r="A51" s="46" t="s">
        <v>95</v>
      </c>
      <c r="B51" s="81"/>
      <c r="C51" s="47" t="s">
        <v>100</v>
      </c>
      <c r="D51" s="81"/>
      <c r="E51" s="47" t="s">
        <v>100</v>
      </c>
    </row>
    <row r="52" spans="1:6" x14ac:dyDescent="0.2">
      <c r="A52" s="46" t="s">
        <v>96</v>
      </c>
      <c r="B52" s="81"/>
      <c r="C52" s="81"/>
      <c r="D52" s="81"/>
      <c r="E52" s="81"/>
    </row>
    <row r="53" spans="1:6" x14ac:dyDescent="0.2">
      <c r="A53" s="46" t="s">
        <v>97</v>
      </c>
      <c r="B53" s="81"/>
      <c r="C53" s="81"/>
      <c r="D53" s="81"/>
      <c r="E53" s="81"/>
    </row>
    <row r="54" spans="1:6" x14ac:dyDescent="0.2">
      <c r="A54" s="41" t="s">
        <v>98</v>
      </c>
      <c r="B54" s="81"/>
      <c r="C54" s="81"/>
      <c r="D54" s="81"/>
      <c r="E54" s="81"/>
    </row>
    <row r="55" spans="1:6" x14ac:dyDescent="0.2">
      <c r="A55" s="83" t="s">
        <v>99</v>
      </c>
      <c r="B55" s="81"/>
      <c r="C55" s="81"/>
      <c r="D55" s="81"/>
      <c r="E55" s="81"/>
    </row>
    <row r="56" spans="1:6" ht="13.6" x14ac:dyDescent="0.25">
      <c r="A56" s="48" t="s">
        <v>102</v>
      </c>
      <c r="B56" s="49">
        <f>SUM(B51:B55)</f>
        <v>0</v>
      </c>
      <c r="C56" s="49">
        <f>SUM(C52:C55)</f>
        <v>0</v>
      </c>
      <c r="D56" s="49">
        <f>SUM(D51:D55)</f>
        <v>0</v>
      </c>
      <c r="E56" s="49">
        <f>SUM(E52:E55)</f>
        <v>0</v>
      </c>
    </row>
    <row r="57" spans="1:6" x14ac:dyDescent="0.2">
      <c r="A57" s="50" t="s">
        <v>103</v>
      </c>
      <c r="B57" s="51">
        <v>182743</v>
      </c>
      <c r="C57" s="51">
        <v>182743</v>
      </c>
      <c r="D57" s="51">
        <v>11964</v>
      </c>
      <c r="E57" s="51">
        <v>11964</v>
      </c>
    </row>
    <row r="58" spans="1:6" ht="13.6" x14ac:dyDescent="0.25">
      <c r="A58" s="52"/>
      <c r="B58" s="53"/>
      <c r="C58" s="53"/>
    </row>
    <row r="59" spans="1:6" ht="39.25" customHeight="1" x14ac:dyDescent="0.2">
      <c r="A59" s="144" t="s">
        <v>116</v>
      </c>
      <c r="B59" s="145"/>
      <c r="C59" s="145"/>
      <c r="D59" s="145"/>
      <c r="E59" s="145"/>
      <c r="F59" s="54"/>
    </row>
    <row r="60" spans="1:6" ht="13.6" x14ac:dyDescent="0.25">
      <c r="A60" s="55"/>
      <c r="B60" s="143" t="s">
        <v>93</v>
      </c>
      <c r="C60" s="143"/>
      <c r="D60" s="143" t="s">
        <v>94</v>
      </c>
      <c r="E60" s="143"/>
      <c r="F60" s="56"/>
    </row>
    <row r="61" spans="1:6" ht="40.75" x14ac:dyDescent="0.25">
      <c r="A61" s="44"/>
      <c r="B61" s="77" t="s">
        <v>101</v>
      </c>
      <c r="C61" s="45" t="s">
        <v>113</v>
      </c>
      <c r="D61" s="77" t="s">
        <v>101</v>
      </c>
      <c r="E61" s="45" t="s">
        <v>113</v>
      </c>
    </row>
    <row r="62" spans="1:6" x14ac:dyDescent="0.2">
      <c r="A62" s="46" t="s">
        <v>95</v>
      </c>
      <c r="B62" s="81"/>
      <c r="C62" s="47" t="s">
        <v>100</v>
      </c>
      <c r="D62" s="81"/>
      <c r="E62" s="47" t="s">
        <v>100</v>
      </c>
    </row>
    <row r="63" spans="1:6" x14ac:dyDescent="0.2">
      <c r="A63" s="46" t="s">
        <v>96</v>
      </c>
      <c r="B63" s="81"/>
      <c r="C63" s="81"/>
      <c r="D63" s="81"/>
      <c r="E63" s="81"/>
    </row>
    <row r="64" spans="1:6" x14ac:dyDescent="0.2">
      <c r="A64" s="46" t="s">
        <v>97</v>
      </c>
      <c r="B64" s="81"/>
      <c r="C64" s="81"/>
      <c r="D64" s="81"/>
      <c r="E64" s="81"/>
    </row>
    <row r="65" spans="1:6" x14ac:dyDescent="0.2">
      <c r="A65" s="41" t="s">
        <v>98</v>
      </c>
      <c r="B65" s="81"/>
      <c r="C65" s="81"/>
      <c r="D65" s="81"/>
      <c r="E65" s="81"/>
    </row>
    <row r="66" spans="1:6" x14ac:dyDescent="0.2">
      <c r="A66" s="83" t="s">
        <v>99</v>
      </c>
      <c r="B66" s="81"/>
      <c r="C66" s="81"/>
      <c r="D66" s="81"/>
      <c r="E66" s="81"/>
    </row>
    <row r="67" spans="1:6" ht="13.6" x14ac:dyDescent="0.25">
      <c r="A67" s="48" t="s">
        <v>102</v>
      </c>
      <c r="B67" s="49">
        <f>SUM(B62:B66)</f>
        <v>0</v>
      </c>
      <c r="C67" s="49">
        <f>SUM(C63:C66)</f>
        <v>0</v>
      </c>
      <c r="D67" s="49">
        <f>SUM(D62:D66)</f>
        <v>0</v>
      </c>
      <c r="E67" s="49">
        <f>SUM(E62:E66)</f>
        <v>0</v>
      </c>
    </row>
    <row r="68" spans="1:6" x14ac:dyDescent="0.2">
      <c r="A68" s="50" t="s">
        <v>103</v>
      </c>
      <c r="B68" s="51">
        <v>218294</v>
      </c>
      <c r="C68" s="51">
        <v>218294</v>
      </c>
      <c r="D68" s="51">
        <v>12890</v>
      </c>
      <c r="E68" s="51">
        <v>12890</v>
      </c>
    </row>
    <row r="69" spans="1:6" ht="13.6" x14ac:dyDescent="0.25">
      <c r="A69" s="52"/>
      <c r="B69" s="53"/>
      <c r="C69" s="53"/>
      <c r="D69" s="53"/>
      <c r="E69" s="53"/>
      <c r="F69" s="53"/>
    </row>
    <row r="70" spans="1:6" ht="20.25" customHeight="1" x14ac:dyDescent="0.2">
      <c r="A70" s="142"/>
      <c r="B70" s="142"/>
      <c r="C70" s="142"/>
      <c r="D70" s="142"/>
      <c r="E70" s="142"/>
    </row>
    <row r="72" spans="1:6" x14ac:dyDescent="0.2">
      <c r="D72" s="57"/>
      <c r="E72" s="57"/>
    </row>
    <row r="73" spans="1:6" x14ac:dyDescent="0.2">
      <c r="D73" s="57"/>
    </row>
  </sheetData>
  <sheetProtection algorithmName="SHA-512" hashValue="csze7UeFTDDunMEjT4pZ1/VE3aHqBhE66RhBJn7eQpRUxVty9wajW4bK+k6UE571jZwE0Z2cD65Q9u8VMygr4w==" saltValue="dS9NDBUSRx+Ix0GpmIpXpA==" spinCount="100000" sheet="1" objects="1" scenarios="1"/>
  <mergeCells count="13">
    <mergeCell ref="A70:E70"/>
    <mergeCell ref="A48:E48"/>
    <mergeCell ref="B49:C49"/>
    <mergeCell ref="D49:E49"/>
    <mergeCell ref="A59:E59"/>
    <mergeCell ref="B60:C60"/>
    <mergeCell ref="D60:E60"/>
    <mergeCell ref="A38:C38"/>
    <mergeCell ref="B5:H5"/>
    <mergeCell ref="A8:H8"/>
    <mergeCell ref="A11:H11"/>
    <mergeCell ref="A15:G15"/>
    <mergeCell ref="A28:C28"/>
  </mergeCells>
  <pageMargins left="0.7" right="0.7" top="0.75" bottom="0.75" header="0.3" footer="0.3"/>
  <pageSetup orientation="portrait" r:id="rId1"/>
  <ignoredErrors>
    <ignoredError sqref="C56 C67"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Instructions</vt:lpstr>
      <vt:lpstr>MA Premium 2027</vt:lpstr>
      <vt:lpstr>MA Budgets</vt:lpstr>
      <vt:lpstr>Instructions!Print_Area</vt:lpstr>
      <vt:lpstr>Instructions!Print_Titles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2018-02-26T15:24:14Z</dcterms:created>
  <dcterms:modified xsi:type="dcterms:W3CDTF">2026-03-11T19:00:35Z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3ce79ee3-3570-44ef-8d3f-91dfdac7cadc</vt:lpwstr>
  </property>
  <property fmtid="{D5CDD505-2E9C-101B-9397-08002B2CF9AE}" pid="3" name="AonClassification">
    <vt:lpwstr>ADC_class_200</vt:lpwstr>
  </property>
  <property fmtid="{D5CDD505-2E9C-101B-9397-08002B2CF9AE}" pid="4" name="MSIP_Label_9043f10a-881e-4653-a55e-02ca2cc829dc_Enabled">
    <vt:lpwstr>true</vt:lpwstr>
  </property>
  <property fmtid="{D5CDD505-2E9C-101B-9397-08002B2CF9AE}" pid="5" name="MSIP_Label_9043f10a-881e-4653-a55e-02ca2cc829dc_SetDate">
    <vt:lpwstr>2024-05-02T19:02:57Z</vt:lpwstr>
  </property>
  <property fmtid="{D5CDD505-2E9C-101B-9397-08002B2CF9AE}" pid="6" name="MSIP_Label_9043f10a-881e-4653-a55e-02ca2cc829dc_Method">
    <vt:lpwstr>Standard</vt:lpwstr>
  </property>
  <property fmtid="{D5CDD505-2E9C-101B-9397-08002B2CF9AE}" pid="7" name="MSIP_Label_9043f10a-881e-4653-a55e-02ca2cc829dc_Name">
    <vt:lpwstr>ADC_class_200</vt:lpwstr>
  </property>
  <property fmtid="{D5CDD505-2E9C-101B-9397-08002B2CF9AE}" pid="8" name="MSIP_Label_9043f10a-881e-4653-a55e-02ca2cc829dc_SiteId">
    <vt:lpwstr>94cfddbc-0627-494a-ad7a-29aea3aea832</vt:lpwstr>
  </property>
  <property fmtid="{D5CDD505-2E9C-101B-9397-08002B2CF9AE}" pid="9" name="MSIP_Label_9043f10a-881e-4653-a55e-02ca2cc829dc_ActionId">
    <vt:lpwstr>ae037bea-92c2-4358-ac29-407d181d92d4</vt:lpwstr>
  </property>
  <property fmtid="{D5CDD505-2E9C-101B-9397-08002B2CF9AE}" pid="10" name="MSIP_Label_9043f10a-881e-4653-a55e-02ca2cc829dc_ContentBits">
    <vt:lpwstr>0</vt:lpwstr>
  </property>
</Properties>
</file>