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mc:AlternateContent xmlns:mc="http://schemas.openxmlformats.org/markup-compatibility/2006">
    <mc:Choice Requires="x15">
      <x15ac:absPath xmlns:x15ac="http://schemas.microsoft.com/office/spreadsheetml/2010/11/ac" url="S:\Purchase and Property\Purchase Bureau\Buying Units\Professional Services\Central Intake Submissions\Assigned\T1400\"/>
    </mc:Choice>
  </mc:AlternateContent>
  <xr:revisionPtr revIDLastSave="0" documentId="8_{19863245-5170-43B0-A5DD-FB921050FD6F}" xr6:coauthVersionLast="47" xr6:coauthVersionMax="47" xr10:uidLastSave="{00000000-0000-0000-0000-000000000000}"/>
  <bookViews>
    <workbookView xWindow="-26192" yWindow="-693" windowWidth="26301" windowHeight="14169" tabRatio="917" xr2:uid="{00000000-000D-0000-FFFF-FFFF00000000}"/>
  </bookViews>
  <sheets>
    <sheet name="Instructions" sheetId="10" r:id="rId1"/>
    <sheet name="Section 1" sheetId="1" r:id="rId2"/>
    <sheet name="Section 1 - Counts" sheetId="2" r:id="rId3"/>
    <sheet name="Section 2" sheetId="5" r:id="rId4"/>
    <sheet name="Section 3" sheetId="6" r:id="rId5"/>
    <sheet name="Section 4" sheetId="7" r:id="rId6"/>
    <sheet name="Section 4 - Client Team" sheetId="4" r:id="rId7"/>
    <sheet name="Section 5" sheetId="8" r:id="rId8"/>
    <sheet name="Section 6" sheetId="9" r:id="rId9"/>
    <sheet name="Section 7 - Custom Questions" sheetId="11" r:id="rId10"/>
    <sheet name="Section 8 - Master RK" sheetId="15" r:id="rId11"/>
    <sheet name="Drawdown Data (hide this tab)" sheetId="3" state="hidden"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 i="11" l="1"/>
  <c r="D1" i="15" l="1"/>
  <c r="E11" i="2" l="1"/>
  <c r="A272" i="15" l="1"/>
  <c r="A260" i="15"/>
  <c r="A261" i="15" s="1"/>
  <c r="A262" i="15" s="1"/>
  <c r="A263" i="15" s="1"/>
  <c r="A264" i="15" s="1"/>
  <c r="A265" i="15" s="1"/>
  <c r="A266" i="15" s="1"/>
  <c r="A268" i="15" s="1"/>
  <c r="A269" i="15" s="1"/>
  <c r="A273" i="15" l="1"/>
  <c r="A274" i="15" s="1"/>
  <c r="A275" i="15" s="1"/>
  <c r="A276" i="15" s="1"/>
  <c r="A277" i="15" s="1"/>
  <c r="A278" i="15" s="1"/>
  <c r="A279" i="15" s="1"/>
  <c r="A280" i="15" s="1"/>
  <c r="A281" i="15" s="1"/>
  <c r="A282" i="15" s="1"/>
  <c r="A283" i="15" s="1"/>
  <c r="A284" i="15" s="1"/>
  <c r="E38" i="2"/>
  <c r="D38" i="2"/>
  <c r="E25" i="2"/>
  <c r="D25" i="2"/>
  <c r="E14" i="2"/>
  <c r="D14" i="2"/>
  <c r="F18" i="2" l="1"/>
  <c r="F17" i="2"/>
  <c r="F16" i="2"/>
  <c r="C1" i="4"/>
  <c r="D1" i="6" l="1"/>
  <c r="D1" i="7"/>
  <c r="D1" i="8"/>
  <c r="D1" i="9"/>
  <c r="D1" i="5"/>
  <c r="D11" i="2"/>
  <c r="F10" i="2"/>
  <c r="F9" i="2"/>
  <c r="F8" i="2"/>
  <c r="F7" i="2"/>
  <c r="F6" i="2"/>
  <c r="F5" i="2"/>
  <c r="F4" i="2"/>
  <c r="F3" i="2"/>
  <c r="A6" i="1"/>
  <c r="F11" i="2" l="1"/>
  <c r="E34" i="2"/>
  <c r="D34" i="2"/>
  <c r="F33" i="2"/>
  <c r="F32" i="2"/>
  <c r="F31" i="2"/>
  <c r="F30" i="2"/>
  <c r="F29" i="2"/>
  <c r="F28" i="2"/>
  <c r="F27" i="2"/>
  <c r="F26" i="2"/>
  <c r="F34" i="2" l="1"/>
  <c r="F45" i="2"/>
  <c r="F44" i="2"/>
  <c r="F43" i="2"/>
  <c r="F42" i="2"/>
  <c r="F41" i="2"/>
  <c r="F40" i="2"/>
  <c r="F39" i="2"/>
  <c r="E46" i="2"/>
  <c r="D46" i="2"/>
  <c r="F19" i="2"/>
  <c r="F20" i="2"/>
  <c r="F21" i="2"/>
  <c r="F15" i="2"/>
  <c r="E22" i="2"/>
  <c r="F46" i="2" l="1"/>
  <c r="F22" i="2"/>
  <c r="D22" i="2" l="1"/>
</calcChain>
</file>

<file path=xl/sharedStrings.xml><?xml version="1.0" encoding="utf-8"?>
<sst xmlns="http://schemas.openxmlformats.org/spreadsheetml/2006/main" count="2606" uniqueCount="1376">
  <si>
    <t>Vendor:</t>
  </si>
  <si>
    <t>Question</t>
  </si>
  <si>
    <t>Answer Format</t>
  </si>
  <si>
    <t>Vendor Response</t>
  </si>
  <si>
    <t>I.</t>
  </si>
  <si>
    <t>Has your firm merged with, been acquired by, or acquired another organization within the past five years?</t>
  </si>
  <si>
    <t>dropdown</t>
  </si>
  <si>
    <t>Indicate what year your firm became active in the defined contribution recordkeeping /administration business.</t>
  </si>
  <si>
    <t>text</t>
  </si>
  <si>
    <t>number</t>
  </si>
  <si>
    <t>Provide the total number of employees within your firm's defined contribution plan recordkeeping /administration business.</t>
  </si>
  <si>
    <t>Are the following services done in-house, or on an outsourced basis (e.g., partially or fully)? If outsourced provide the requested information.</t>
  </si>
  <si>
    <t>What is the total number of participants (with an account balance) across all of the defined contribution plans of your firm that you recordkeep?</t>
  </si>
  <si>
    <t>What is the average size of the defined contribution plans (across all market segments) your firm provides recordkeeping services for?</t>
  </si>
  <si>
    <t>How many defined contribution plans that you provided recordkeeping services for have you lost in the past two years?</t>
  </si>
  <si>
    <t>What was your firm's client retention rate over the last 5 years for defined contribution recordkept plans?</t>
  </si>
  <si>
    <t>What was your firm's total investment in defined contribution plan services technology for the last three years?</t>
  </si>
  <si>
    <t>attachment</t>
  </si>
  <si>
    <t>Please provide the current credit rating of your organization from the following major rating services:</t>
  </si>
  <si>
    <t>Does your service agreement contain a limit on liability?</t>
  </si>
  <si>
    <t>Does your service agreement require gross negligence in order to accept liability?</t>
  </si>
  <si>
    <t>Does your service agreement specify that your firm will maintain confidentiality of client data?</t>
  </si>
  <si>
    <t>Does your service agreement have any penalties (other than investment fund penalties) if the client moves services from your firm within a specific amount of time?</t>
  </si>
  <si>
    <t>Will you incorporate specific service standards into your service agreement?</t>
  </si>
  <si>
    <t xml:space="preserve">If an error, by employees or contractors of your firm, results in a participant being in a less favorable position than they would have been in had the error not occurred, will your firm make the financial contribution necessary to put the participant in the position they would have been in had the error not </t>
  </si>
  <si>
    <t>Does your firm have a written code of conduct or a set of standards for professional behavior?</t>
  </si>
  <si>
    <t>Does your firm adhere to the SPARK Institute standards for cybersecurity?</t>
  </si>
  <si>
    <t>Are personnel trained on the protection of personal identifiable data?</t>
  </si>
  <si>
    <t>Is this training required of all personnel or just those with access to personal identifiable information?</t>
  </si>
  <si>
    <t>Is this training conducted on at least an annual basis?</t>
  </si>
  <si>
    <t>II.</t>
  </si>
  <si>
    <t>Do you provide an administration manual and/or individual administrative procedures?</t>
  </si>
  <si>
    <t>Is the administration manual and/or individual administrative procedures generic for all clients or customized for each client based on their plan provisions and contracted services?</t>
  </si>
  <si>
    <t>How frequently is the administration manual and/or individual administrative procedures reviewed and updated by the client servicing team?</t>
  </si>
  <si>
    <t>Do you train the client on the administration manual and/or individual administrative procedures when there is a change in personnel?</t>
  </si>
  <si>
    <t>What is your cut-off time for processing transactions?</t>
  </si>
  <si>
    <t>How often are the Web, Voice and recordkeeping systems adjusted so that they are in sync?</t>
  </si>
  <si>
    <t>Does the Web and Voice system alert the participant that they are about to make a transaction in a fund that may be subject to redemption fees?</t>
  </si>
  <si>
    <t>Will your firm communicate directly with participants who have violated excessive trading restrictions imposed by the funds in the plan?</t>
  </si>
  <si>
    <t>Are confirmation notices provided to participants for account transactions such as transfers/exchanges, investment election changes, deferral rate changes and enrollment?</t>
  </si>
  <si>
    <t>Will you accept “full” payroll files (including the indicative data) for all employees (even those not eligible) each pay period?</t>
  </si>
  <si>
    <t>Do you require that contribution and indicative data be provided in your preferred format?</t>
  </si>
  <si>
    <t>When an error is discovered in data transmitted to you, how does your firm handle it?</t>
  </si>
  <si>
    <t>How much time is needed from the receipt of clean payroll data to process the file and post contributions?</t>
  </si>
  <si>
    <t>Will you automatically send enrollment materials to newly eligible employees?</t>
  </si>
  <si>
    <t>Through which channels can employees enroll in the plan (i.e., web, voice, call center, paper form, mobile app)?</t>
  </si>
  <si>
    <t>Can you accommodate Roth contributions?</t>
  </si>
  <si>
    <t>Are contribution rate changes allowed via:</t>
  </si>
  <si>
    <t>Do participants need to self-certify rollovers, or will you collect and review rollover documentation and approve the rollover without plan sponsor involvement?</t>
  </si>
  <si>
    <t>Can you accommodate Roth rollovers?</t>
  </si>
  <si>
    <t>Can you accommodate in-plan Roth conversions?</t>
  </si>
  <si>
    <t>Which provisions require manual intervention or workarounds?</t>
  </si>
  <si>
    <t>What are your firm’s future plans for automating the administration of the above provision(s) on your system?</t>
  </si>
  <si>
    <t>What is the expected timing for implementing the automation of the above provision(s)?</t>
  </si>
  <si>
    <t>Do the enrollment materials include a summary of plan features (similar to a Summary Plan Description)?</t>
  </si>
  <si>
    <t>Are percentage elections for any deferral type (regular or catch-up) required to be in whole percentages?</t>
  </si>
  <si>
    <t>Do you perform data edits for missing data, data inconsistencies and plan restrictions on the electronic data you receive?</t>
  </si>
  <si>
    <t>How do you provide payroll information regarding the following to clients?</t>
  </si>
  <si>
    <t>New loans</t>
  </si>
  <si>
    <t>Loan payoffs and/or payroll frequency changes</t>
  </si>
  <si>
    <t>Participant-elected deferral elections</t>
  </si>
  <si>
    <t>Can transfers/exchanges be processed in the following manner:</t>
  </si>
  <si>
    <t>Do you offer automatic rebalancing based on current elections?</t>
  </si>
  <si>
    <t>What is the standard turnaround time (in business days) for mailing the following withdrawal/distribution checks?</t>
  </si>
  <si>
    <t>In-service withdrawal checks</t>
  </si>
  <si>
    <t>Termination distribution checks</t>
  </si>
  <si>
    <t>Loan checks</t>
  </si>
  <si>
    <t>Are general purpose loans available on a paperless basis (assuming there are no spousal consent requirements)?</t>
  </si>
  <si>
    <t>For primary residence loans, do participants need to self-certify primary residence loans or will your firm collect, review and maintain the appropriate documentation, and approve the loan without client involvement?</t>
  </si>
  <si>
    <t>Can loan proceeds be direct deposited into a participant's bank account (assuming the participant provides you with his/her banking information)?</t>
  </si>
  <si>
    <t>What is the standard process if the loan payment received is different than what is expected?</t>
  </si>
  <si>
    <t>Do you monitor loan delinquencies and automatically provide notice of the delinquent loan to participants (prior to default) without any client involvement?</t>
  </si>
  <si>
    <t>If you provide notice of a loan delinquency to participants (prior to default), when does the notice go out?</t>
  </si>
  <si>
    <t>Do you default delinquent loans according to the cure period specified in the plan document or loan policy without any client involvement?</t>
  </si>
  <si>
    <t>Do you provide notice of a loan default to participants?</t>
  </si>
  <si>
    <t>Can you accept loan payoffs via:</t>
  </si>
  <si>
    <t>If a loan payoff is received for more than the required payoff amount, will you cut a check directly to the participant for the excess amount?</t>
  </si>
  <si>
    <t>For participants on an unpaid leave of absence (nonmilitary) with an outstanding loan, will you monitor the 12-month suspension (if applicable) and reamortize their loan upon their return from LOA?</t>
  </si>
  <si>
    <t>For participants on an unpaid leave of absence (military) with an outstanding loan, will you reamortize their loan upon their return from LOA and extend the payoff date, if possible?</t>
  </si>
  <si>
    <t>If the client notifies you that a participant is on military leave, will you adjust their loan interest rate so that it does not exceed the 6% maximum (if applicable), as required under USERRA?</t>
  </si>
  <si>
    <t>Can your system prevent participants from taking a new loan if they have defaulted on a prior loan (assuming only one loan allowed)?</t>
  </si>
  <si>
    <t>Can withdrawal/distribution proceeds be directly deposited into a participant's bank account (assuming the participant provides you with his/her banking information)?</t>
  </si>
  <si>
    <t>Can you accommodate ongoing installment payments for terminated participants?</t>
  </si>
  <si>
    <t>Can you accommodate partial account distributions for terminated participants?</t>
  </si>
  <si>
    <t>5: Mobile App</t>
  </si>
  <si>
    <t>III.</t>
  </si>
  <si>
    <t>Participant Experience</t>
  </si>
  <si>
    <t>Monday - Friday</t>
  </si>
  <si>
    <t>Saturday</t>
  </si>
  <si>
    <t>Sunday</t>
  </si>
  <si>
    <t>Web address</t>
  </si>
  <si>
    <t>User ID</t>
  </si>
  <si>
    <t>Password/PIN</t>
  </si>
  <si>
    <t>Password/PIN expiration date</t>
  </si>
  <si>
    <t>Other information needed:</t>
  </si>
  <si>
    <t>Do you provide a separate periodic statement to participants with projected lifetime income information?</t>
  </si>
  <si>
    <t>Do you provide a separate periodic statement to participants with projected "gap analysis" information?</t>
  </si>
  <si>
    <t>Do you provide a modeling tool on the website to help participants project retirement spending needs?</t>
  </si>
  <si>
    <t>Do you provide a cash flow modeling tool to help participants compare various withdrawal strategies?</t>
  </si>
  <si>
    <t>Can a notification be displayed on the website for employees who do not have a beneficiary election?</t>
  </si>
  <si>
    <t>Are pre-recorded generic financial education webinars available to participants on the website?</t>
  </si>
  <si>
    <t>If yes, are any of your pre-recorded educational webinars available in Spanish?</t>
  </si>
  <si>
    <t>Can your firm create and record customized, client-specific webinars for plan participants?</t>
  </si>
  <si>
    <t>Can your firm conduct live customized, client-specific webinars for plan participants?</t>
  </si>
  <si>
    <t>Can your firm conduct on-site group education meetings for employees in Spanish?</t>
  </si>
  <si>
    <t>Can your firm conduct on-site one-on-one meetings for employees?</t>
  </si>
  <si>
    <t>Can your firm conduct on-site one-on-one meetings for employees in Spanish?</t>
  </si>
  <si>
    <t>Is an online scheduling tool available to schedule one-on-one meetings or phone appointments?</t>
  </si>
  <si>
    <t xml:space="preserve">8: Other: </t>
  </si>
  <si>
    <t>IV.</t>
  </si>
  <si>
    <t>Plan Administrator</t>
  </si>
  <si>
    <t>Relationship Manager</t>
  </si>
  <si>
    <t>Other information needed</t>
  </si>
  <si>
    <t>Required Minimum Distribution notice</t>
  </si>
  <si>
    <t>Blackout notice</t>
  </si>
  <si>
    <t>Wire</t>
  </si>
  <si>
    <t>Breakdown of transferring assets by fund</t>
  </si>
  <si>
    <t>3: "Go live" announcement</t>
  </si>
  <si>
    <t>V.</t>
  </si>
  <si>
    <t>Investment Products</t>
  </si>
  <si>
    <t>If the participant terminates employment, is their annuity benefit portable?</t>
  </si>
  <si>
    <t>Are the plan's annuity investments portable if the client changes recordkeepers?</t>
  </si>
  <si>
    <t>Do you partner with third-party middleware providers (DST, Sungard) to report retirement income fund balances for individuals who have terminated or plans that have left your platform?</t>
  </si>
  <si>
    <t>Fitch</t>
  </si>
  <si>
    <t>Moody's</t>
  </si>
  <si>
    <t>Standard &amp; Poor's</t>
  </si>
  <si>
    <t>Weiss</t>
  </si>
  <si>
    <t>VI.</t>
  </si>
  <si>
    <t>Fee Flexibility and Transparency</t>
  </si>
  <si>
    <t>Participants with balances below a certain threshold (as defined by the client)</t>
  </si>
  <si>
    <t>Participants with less than a certain amount of service (as defined by the client)</t>
  </si>
  <si>
    <t>Participants with different status codes (active versus terminated)</t>
  </si>
  <si>
    <t>4: N/A</t>
  </si>
  <si>
    <t>If so, will you report the amount of revenue sharing received to the client?</t>
  </si>
  <si>
    <t>Can the revenue sharing received be used to offset your firm's recordkeeping fees?</t>
  </si>
  <si>
    <t>MetLife</t>
  </si>
  <si>
    <t>What was your firm’s total investment in cybersecurity for the last three years?</t>
  </si>
  <si>
    <t xml:space="preserve">What was your firm’s total investment in participant fraud prevention for the last three years? </t>
  </si>
  <si>
    <t xml:space="preserve">Does your firm have a Chief Information Security Officer on staff? </t>
  </si>
  <si>
    <t>If your firm has screen-scraping capabilities to capture outside participant data, does your insurance coverage provide for reimbursement of employee loss if your system is breached and third party information is stolen?</t>
  </si>
  <si>
    <t>For direct rollover distributions, which options are available for payment:</t>
  </si>
  <si>
    <t>Will you automatically send a distribution kit to participants upon receipt of termination date?</t>
  </si>
  <si>
    <t>Are distribution elections for terminated participants allowed via:</t>
  </si>
  <si>
    <t>Can you identify participants who are subject to a minimum required distribution and calculate the required amount?</t>
  </si>
  <si>
    <t>Will you notify participants who are required to take a minimum distribution (in advance of the distribution deadline) without client involvement?</t>
  </si>
  <si>
    <t>Will you process the required minimum distributions prior to the deadline for participants who have not actively requested it?</t>
  </si>
  <si>
    <t>Does your system have the ability to apply in-service withdrawals processed earlier in the year to required minimum distribution calculations?</t>
  </si>
  <si>
    <t>Can terminated participants contact your firm directly and request a change to their address information?</t>
  </si>
  <si>
    <t>Can automatic increase be made available to participants on a voluntary, opt-in basis, regardless of whether auto increase is tied to a plan-level automatic enrollment provision?</t>
  </si>
  <si>
    <t>If automatic increase is available to participants on a voluntary, opt-in basis, how is the timing of the increase determined?</t>
  </si>
  <si>
    <t>Will you collect and maintain beneficiary information for plan participants?</t>
  </si>
  <si>
    <t>Are beneficiary designations allowed via:</t>
  </si>
  <si>
    <t>When you are notified by a beneficiary of the death of a terminated participant, will you work directly with the beneficiary to collect the death certificate and set up a beneficiary account in accordance with the designation on file, without client involvement?</t>
  </si>
  <si>
    <t>Do you or a third party partner provide qualification services for DROs?</t>
  </si>
  <si>
    <t>Do you or your third party partner provide written QDRO procedures as part of your QDRO services?</t>
  </si>
  <si>
    <t>Do you or your third party partner handle all the communications with the participant and alternate payee as part of your QDRO services?</t>
  </si>
  <si>
    <t>How many redundant recordkeeping sites do you maintain?</t>
  </si>
  <si>
    <t>Are your redundant sites sufficiently geographically dispersed in order to minimize the possibility of multiple sites being impacted by the same disaster?</t>
  </si>
  <si>
    <t>How many redundant call center sites do you maintain?</t>
  </si>
  <si>
    <t>Where are your call centers located? (list city, state and country for each)</t>
  </si>
  <si>
    <t>How often do you test your disaster recovery procedures?</t>
  </si>
  <si>
    <t>In the event of a disaster, how long will it take for your hot site to be fully functional?</t>
  </si>
  <si>
    <t>How often do you do full backups of your files?</t>
  </si>
  <si>
    <t>Are the backups catalogued and stored offsite?</t>
  </si>
  <si>
    <t>How quickly can the files be recalled if data needs to be restored?</t>
  </si>
  <si>
    <t>Do you have an outside firm that is in charge of your back-up facility?</t>
  </si>
  <si>
    <t>How long is your recordkeeping data retained and accessible?</t>
  </si>
  <si>
    <t>Do you retain a history of all transactions, the back-up detail of the decision request and the documentation supporting the request outcome, even when those details could ultimately show an error on the part of employees or contractors of your organization involving your clients' plans?</t>
  </si>
  <si>
    <t>How long are terminated employees maintained on your system?</t>
  </si>
  <si>
    <t>How are negative contributions on the contribution file handled?</t>
  </si>
  <si>
    <t>If a contribution reversal (or other error by the client) results in a situation where the participant needs to be made whole, will you calculate the applicable gain/loss and make the correction (assuming the client funds any gain)?</t>
  </si>
  <si>
    <t>Do you offer an address search service, to locate participants with bad address information on file?</t>
  </si>
  <si>
    <t>Is undeliverable mail returned to your firm (rather than the client)?</t>
  </si>
  <si>
    <t>When participant mail is returned because of a bad address, do you flag the participant's account to prevent any future mailings?</t>
  </si>
  <si>
    <t>When an active employee's mail is returned because of a bad address, do you notify the client?</t>
  </si>
  <si>
    <t>Do you provide a loan policy for plans that offer loans?</t>
  </si>
  <si>
    <t>Can the plan loan policy be made available to participants upon request (regardless of whether your firm created it)?</t>
  </si>
  <si>
    <t>Will you monitor 402(g) limits on a per-pay-period basis, and notify the client if a participant exceeds the limit?</t>
  </si>
  <si>
    <t>If so, how do you process the contribution for the participant who exceeds the 402(g) limit?</t>
  </si>
  <si>
    <t>How many times has your firm converted assets and record in the past 3 years from:</t>
  </si>
  <si>
    <t>Is the Relationship Manager involved from the beginning and throughout the conversion process?</t>
  </si>
  <si>
    <t>Do you provide a dedicated conversion specialist?</t>
  </si>
  <si>
    <t>What is the typical number of conversions (including de-conversions, if applicable) managed by the conversion specialist at any one time for this market segment?</t>
  </si>
  <si>
    <t>Will the conversion specialist manage all deliverables and coordinate with the other members of the conversion team (communications, legal, data conversion, etc.)?</t>
  </si>
  <si>
    <t>Will the conversion team work directly with the client's payroll group and/or payroll recordkeeper to define, develop and test the ongoing payroll files?</t>
  </si>
  <si>
    <t>Will the conversion team work directly with the prior recordkeepers to identify and collect the necessary conversion data?</t>
  </si>
  <si>
    <t>Will the conversion specialist provide a detailed project log at the beginning of the process, documenting all project milestones, roles, responsibilities and due dates?</t>
  </si>
  <si>
    <t>Will the conversion team conduct an in-depth "kickoff" meeting with the client, to discuss roles and responsibilities, review plan provisions, consider possible plan design and/or administrative changes, and identify servicing requirements?</t>
  </si>
  <si>
    <t>Will the conversion team conduct periodic conference calls with the client throughout the conversion to review progress and discuss outstanding issues?</t>
  </si>
  <si>
    <t>What options are available for the transfer of assets upon conversion? Check all that can be handled by your firm.</t>
  </si>
  <si>
    <t>If your firm can accommodate the mapping of all assets to target date funds, is the participant given an opportunity (prior to the asset transfer) to opt out of the default mapping and make an active investment election?</t>
  </si>
  <si>
    <t>What options are available for the establishment of participant investment elections upon conversion? Check all that apply:</t>
  </si>
  <si>
    <t>How many business days is the blackout period once you have "good data" from the prior recordkeeper?</t>
  </si>
  <si>
    <t>What percentage of your firm's conversions are completed within the time frame quoted above?</t>
  </si>
  <si>
    <t>On the date of the asset transfer, what is your deadline (Eastern Time) for receiving the following, in order to invest the money that day:</t>
  </si>
  <si>
    <t>If more than one plan is being converted, can individual plans be brought out of blackout if others aren't ready?</t>
  </si>
  <si>
    <t>Which of the following can you accept during the blackout period?</t>
  </si>
  <si>
    <t>How does your system handle conversions of pre-existing loans from another recordkeeping system?</t>
  </si>
  <si>
    <t>If you reamortize loans, how is this communicated to participants?</t>
  </si>
  <si>
    <t>Which of the following are available to participants via a website during the blackout period?</t>
  </si>
  <si>
    <t>Which of the following are available to participants through the participant call center during the blackout period?</t>
  </si>
  <si>
    <t>Can you convert existing beneficiary designations from the prior recordkeeper?</t>
  </si>
  <si>
    <t>Can you convert existing RMD data from the prior recordkeeper?</t>
  </si>
  <si>
    <t>Can you convert existing installment payment elections from the prior recordkeeper?</t>
  </si>
  <si>
    <t>Can you convert prior transaction history from the prior recordkeeper?</t>
  </si>
  <si>
    <t>Is the client required to approve conversion reports prior to the plan going live?</t>
  </si>
  <si>
    <t>If the client is required to approve conversion reports, typically how many days does the client have to approve such reports without delaying your stated go-live date?</t>
  </si>
  <si>
    <t>In general, what is the minimum amount of time (in weeks) you require to convert a plan, once you have been awarded the business?</t>
  </si>
  <si>
    <t>How many weeks prior to the asset transfer do you need to have the investment lineup finalized?</t>
  </si>
  <si>
    <t>Will you refuse to accept the assets from the prior recordkeeper if any of the following are not finalized and executed by the client prior to the asset transfer?</t>
  </si>
  <si>
    <t>Will your firm prepare the draft blackout notice?</t>
  </si>
  <si>
    <t>Will your firm mail the blackout notice to the homes of all affected participants and beneficiaries (both active and terminated)?</t>
  </si>
  <si>
    <t>In addition to the blackout notice, will your firm prepare the following communications related to the conversion process?</t>
  </si>
  <si>
    <t>Will your firm mail the following communications related to the conversion process to participant homes?</t>
  </si>
  <si>
    <t>If you provide an administration manual, is it initially created as part of the conversion process, and reviewed with the client prior to conversion?</t>
  </si>
  <si>
    <t>Does your firm require a particular SPARK format?</t>
  </si>
  <si>
    <t>If data is not available from other recordkeepers in your required format, will you develop a customized format in order to receive data from other recordkeepers?</t>
  </si>
  <si>
    <t>Will your firm work with recordkeepers who will not sign an ISA?</t>
  </si>
  <si>
    <t>What are the hours a call center representative is available? (ET)</t>
  </si>
  <si>
    <t>What is the average wait time before a call is answered?</t>
  </si>
  <si>
    <t>What is the percentage of issues resolved on the first call to a call center representative?</t>
  </si>
  <si>
    <t>If an issue requires further research, what is the maximum timeframe to contact the participant with a status update?</t>
  </si>
  <si>
    <t>What is the average time to resolve an issue that is not resolved on the first call?</t>
  </si>
  <si>
    <t>Are all participant calls recorded?</t>
  </si>
  <si>
    <t>How long are participant call recordings retained?</t>
  </si>
  <si>
    <t>If a client requests a recording of a call, how long does it typically take to provide to the client?</t>
  </si>
  <si>
    <t>Can your firm provide reporting on topics being discussed with participants?</t>
  </si>
  <si>
    <t>Are call center representatives assigned specifically to certain clients, or do they take calls for any client?</t>
  </si>
  <si>
    <t>Does your call center employ a skills based routing system whereby participant calls are directed to an appropriate representative based on (for example) the complexity of the issue/request, the participant's particular age/life stage, etc.?</t>
  </si>
  <si>
    <t>Does your firm's call center offer Spanish-speaking representatives?</t>
  </si>
  <si>
    <t>Is access to languages other than English or Spanish provided through Language Line or some other means?</t>
  </si>
  <si>
    <t>Can participants communicate with call center representatives via secure e-mail?</t>
  </si>
  <si>
    <t>If yes, do you retain a history of these emails?</t>
  </si>
  <si>
    <t>How long are participant emails retained?</t>
  </si>
  <si>
    <t>Can participants communicate with call center representatives via live chat?</t>
  </si>
  <si>
    <t>If yes, do you retain a history of these chat communications?</t>
  </si>
  <si>
    <t>How long are participant chat communications retained?</t>
  </si>
  <si>
    <t>Will call center representatives walk participants through your online investment guidance and/or advice tools?</t>
  </si>
  <si>
    <t>What kind of licenses/credentials do you require for call center representatives?</t>
  </si>
  <si>
    <t>Provide the information needed to access a demo of your participant website.</t>
  </si>
  <si>
    <t>Provide your current website availability percentage over the prior 12 months.</t>
  </si>
  <si>
    <t>What options exist for customizing / branding the website for the client?</t>
  </si>
  <si>
    <t>Can custom client messages or announcements be posted on the website?</t>
  </si>
  <si>
    <t>If so, can messaging be targeted (for example, by location, age, etc.)?</t>
  </si>
  <si>
    <t>Can a link be posted on the client's intranet which takes participants directly to your website without requiring the participant to log in again?</t>
  </si>
  <si>
    <t>If a participant has multiple accounts with your firm (e.g., prior employer accounts, IRA, etc.), are all accounts accessible via a single sign-in?</t>
  </si>
  <si>
    <t>If the client has multiple defined contribution plans being recordkept by your firm, can you provide consolidated statements?</t>
  </si>
  <si>
    <t>Can account data be imported directly into personal finance applications or websites (e.g., Quicken or Mint.com)?</t>
  </si>
  <si>
    <t>How many years of history can be displayed on the website?</t>
  </si>
  <si>
    <t>Do you offer an online retirement income projection or "gap analysis" tool?</t>
  </si>
  <si>
    <t>If yes, does your online retirement income projection tool:</t>
  </si>
  <si>
    <t>Do you provide lifetime income projections:</t>
  </si>
  <si>
    <t>Can your firm send out emails or texts to employees to notify them that an on-site representative will be available at their specific location on an upcoming date?</t>
  </si>
  <si>
    <t>What kind of licenses/credentials do you require for "on-site" representatives who meet one-on-one with the client's employees?</t>
  </si>
  <si>
    <t>Do your firm's on-site representatives serve as a fiduciary related to any investment advice provided to participants?</t>
  </si>
  <si>
    <t>Are on-site representatives permitted to discuss other investment products or services that your firm offers?</t>
  </si>
  <si>
    <t>Can the client limit or restrict the on-site representatives’ ability to discuss other investment products or services that your firm offers?</t>
  </si>
  <si>
    <t>Can your firm leverage participant data to create personalized communications with recommended actions, based on that participant's situation and needs?</t>
  </si>
  <si>
    <t>Is your website optimized for mobile viewing through tablets and smartphones?</t>
  </si>
  <si>
    <t>Is there an application available specifically for mobile devices?</t>
  </si>
  <si>
    <t>If so, which devices are supported:</t>
  </si>
  <si>
    <t>Can participants conduct any of the following transactions via your mobile application?</t>
  </si>
  <si>
    <t>If your mobile application is currently inquiry-only, do you have plans to introduce transaction capabilities in the future and what is the expected timing?</t>
  </si>
  <si>
    <t>Assuming that participants have provided your firm with their contact information, do you have the ability to push communications to participants via:</t>
  </si>
  <si>
    <t>Provide your current voice system availability percentage during the prior 12 months.</t>
  </si>
  <si>
    <t>Is the voice system available in Spanish?</t>
  </si>
  <si>
    <t>Is the voice system inquiry-only or is there any transaction capability?</t>
  </si>
  <si>
    <t>In what ways do you monitor participant satisfaction? Indicate all that apply:</t>
  </si>
  <si>
    <t>What are the minimum education requirements required for plan administrators before working on client plans?</t>
  </si>
  <si>
    <t>What are the minimum education requirements required for relationship managers before working on client plans?</t>
  </si>
  <si>
    <t>What are the minimum years of industry experience required for plan administrators before working on client plans?</t>
  </si>
  <si>
    <t>What are the minimum years of industry experience required for relationship managers before working on client plans?</t>
  </si>
  <si>
    <t>What kind of licenses/credentials do you require for the Plan Administrator?</t>
  </si>
  <si>
    <t>What kind of licenses/credentials do you require for the Relationship Manager?</t>
  </si>
  <si>
    <t>What is the average number of clients serviced by the following team members for this market segment?</t>
  </si>
  <si>
    <t>What is the average internal tenure for your employees in the following roles?</t>
  </si>
  <si>
    <t>What is the average external tenure for your employees in the following roles?</t>
  </si>
  <si>
    <t>In what ways do you monitor client satisfaction? Indicate all that apply:</t>
  </si>
  <si>
    <t>If a team member's compensation is based on client satisfaction, indicate which team members are subject to this measurement.</t>
  </si>
  <si>
    <t>Does your firm maintain a client advisory board to discuss system/service enhancements?</t>
  </si>
  <si>
    <t>If your firm has a client advisory board in place, how often does the board meet each year?</t>
  </si>
  <si>
    <t>How frequently are team members willing to meet in person with the client to review plan statistics, demographics, communications, etc.?</t>
  </si>
  <si>
    <t>If there are service standards in place (regardless of whether or not they are part of your service agreement), how frequently will the team members measure and report results back to the client?</t>
  </si>
  <si>
    <t>Is it your normal practice to assign a communication specialist to the client / plan?</t>
  </si>
  <si>
    <t>How do you measure the success of each communication campaign completed each year?</t>
  </si>
  <si>
    <t>Provide the information needed to access a demo of your plan sponsor website.</t>
  </si>
  <si>
    <t>What plan-level information is available on the plan sponsor website?</t>
  </si>
  <si>
    <t>What other features are available on the plan sponsor website?</t>
  </si>
  <si>
    <t>Is the client required to use the participant's Social Security Number when reviewing a participant's account?</t>
  </si>
  <si>
    <t>Is the client able to access detailed participant-level information via the plan sponsor website?</t>
  </si>
  <si>
    <t>How many years of participant-level history can be accessed through the plan sponsor website?</t>
  </si>
  <si>
    <t>Are different levels of access to the plan sponsor website available based on a client contact's role (for example, an HR contact could access participant level data but a Finance contact could only access plan level data)?</t>
  </si>
  <si>
    <t>Can access to the plan sponsor website be based on organizational structure (for example, a contact for ABC division would only be able to see data for ABC division)?</t>
  </si>
  <si>
    <t>Does your firm offer a library of standard reports available on the plan sponsor website?</t>
  </si>
  <si>
    <t>Does the client have the ability to create custom ad-hoc reports on the plan sponsor website?</t>
  </si>
  <si>
    <t>How quickly are custom ad-hoc reports typically available after request through the plan sponsor website?</t>
  </si>
  <si>
    <t>Can reports generated off of the plan sponsor website be run based on location or division (assuming the client is providing the appropriate location or division codes)?</t>
  </si>
  <si>
    <t>Is the client able to save an ad-hoc report they developed through the plan sponsor website as a template for future use?</t>
  </si>
  <si>
    <t>Can the client schedule the templates created (based on the question above) to be run at a future date?</t>
  </si>
  <si>
    <t>Can reports generated off of the plan sponsor website be downloaded to Excel?</t>
  </si>
  <si>
    <t>When running reports through the plan sponsor website, is the plan sponsor able to access current data (as of the most recent market close)?</t>
  </si>
  <si>
    <t>When running reports through the plan sponsor website, is the client able to request data as of a specific prior date?</t>
  </si>
  <si>
    <t>How many years of data can be accessed through the plan sponsor website reporting tool?</t>
  </si>
  <si>
    <t>Can the client request a custom report from the servicing team directly, without using the plan sponsor website?</t>
  </si>
  <si>
    <t>What is the typical turnaround time for custom reports requested through the client service team?</t>
  </si>
  <si>
    <t>Can the client service team provide in-depth training on the plan sponsor website at the time of conversion?</t>
  </si>
  <si>
    <t>Would training on the plan sponsor website be available to new client contacts on an as-needed basis?</t>
  </si>
  <si>
    <t>Can access to the plan sponsor website be provided for third parties such as consultants?</t>
  </si>
  <si>
    <t>If your firm offers an online retirement income projection or "gap analysis" tool for participants, are plan-level results available to the client (for example, the percentage of participants who are on track to meet their retirement goals)?</t>
  </si>
  <si>
    <t>If yes, are results available on the plan sponsor website and updated regularly?</t>
  </si>
  <si>
    <t>Are the results from retirement income projections or the “gap analysis” tool available for custom reporting? (Example: report the # of 40 year old participants who are “on track” in a specific division code?)</t>
  </si>
  <si>
    <t>If no, which provision(s) cannot be supported on your document?</t>
  </si>
  <si>
    <t>Does your firm provide a SPD (or a similar summary of plan provisions) based on your prototype or volume submitter document for 403(b) and 457(b) plans?</t>
  </si>
  <si>
    <t>Will you mail the plan SPD (or a similar summary of plan provisions) to the homes of newly eligible employees (regardless of whether your firm created the SPD)?</t>
  </si>
  <si>
    <t>Do you prepare the following regulatory notices?</t>
  </si>
  <si>
    <t>Without regard to whether additional fees would be involved, will you distribute the regulatory notices noted above to ACTIVE and TERMINATED participants, via any of these delivery methods?</t>
  </si>
  <si>
    <t>Do you offer a self-directed brokerage account option?</t>
  </si>
  <si>
    <t>Can restrictions be placed on the types of securities that will be offered for the self-directed brokerage option?</t>
  </si>
  <si>
    <t>Can trading be restricted to mutual funds only for the self-directed brokerage option?</t>
  </si>
  <si>
    <t>Are there limits on the amount of money that can be directed to the self-directed brokerage option?</t>
  </si>
  <si>
    <t>If yes, who sets the limit for the self-directed brokerage option?</t>
  </si>
  <si>
    <t>If no, can the client set a limit for the for the self-directed brokerage option?</t>
  </si>
  <si>
    <t>Is additional education given to participants using the self-directed brokerage option?</t>
  </si>
  <si>
    <t>Can the participant use their own broker for the self-directed brokerage option?</t>
  </si>
  <si>
    <t>Who is your trading partner for the self-directed brokerage option?</t>
  </si>
  <si>
    <t>Do you offer a web-based participant investment advice product?</t>
  </si>
  <si>
    <t>If multiple providers are offered, at what level is the choice of provider made?</t>
  </si>
  <si>
    <t>Will the provider(s) named above take on a fiduciary role with respect to the advice they provide to plan participants?</t>
  </si>
  <si>
    <t>Is the information from your recordkeeping system fed directly into the investment advice software?</t>
  </si>
  <si>
    <t>Do you offer a managed account product for participants, with the authority to make investment decisions delegated to an investment professional?</t>
  </si>
  <si>
    <t>Will the provider(s) named above take on a fiduciary role with respect to the investment decisions they make on behalf of participants?</t>
  </si>
  <si>
    <t>Is the information from your recordkeeping system fed directly to the managed account provider?</t>
  </si>
  <si>
    <t>If you offer a managed account product for participants, does it include a drawdown feature (provider allocates participant assets for income and manages the annual amount paid from the plan)?</t>
  </si>
  <si>
    <t>Can your investment platform accommodate managed payout fund options?</t>
  </si>
  <si>
    <t>Can you facilitate the purchase of annuities outside the plan as options for plan distributions at retirement (for example, through an annuity purchase window)?</t>
  </si>
  <si>
    <t>Do you provide any of the following in-plan insurance-based retirement income products?</t>
  </si>
  <si>
    <t>If you provide any in-plan insurance-based retirement income products:</t>
  </si>
  <si>
    <t>If yes, provide the credit rating for the insurance company offering the annuity from the following major rating services:</t>
  </si>
  <si>
    <t>If you don't currently offer an in-plan retirement income product, do you have any plans to implement one?</t>
  </si>
  <si>
    <t>How frequently will team members review fees with the client?</t>
  </si>
  <si>
    <t>Under a gross pricing arrangement, can your fees be paid from plan assets in the following manner?</t>
  </si>
  <si>
    <t>Under a gross pricing arrangement where your fees are paid from plan assets on a per capita (dollar per participant) basis, can exceptions be made for the following participants?</t>
  </si>
  <si>
    <t>Under a gross pricing arrangement where your fees are paid from plan assets, is the transaction clearly reflected in the participants' accounts as a separate line item and labeled as a fee?</t>
  </si>
  <si>
    <t>Under a gross pricing, dollar per participant pricing methodology how is the number of participants defined?</t>
  </si>
  <si>
    <t>Will you set up an expense budget account for the plan?</t>
  </si>
  <si>
    <t>If an expense budget account is available, is it part of the plan assets or is it a bookkeeping arrangement outside of the plan?</t>
  </si>
  <si>
    <t>If an expense budget account is set up, how frequently do you provide a reconciliation report to the client?</t>
  </si>
  <si>
    <t>If an expense budget account is set up, how is the money invested? Indicate all that apply.</t>
  </si>
  <si>
    <t>How can the assets in the expense budget account be used?</t>
  </si>
  <si>
    <t>If an expense budget account is only available as a bookkeeping arrangement outside of the plan, what happens to any money remaining in the account at year end?</t>
  </si>
  <si>
    <t>When assets from the expense budget account are allocated to participants, how is the transaction reflected in the participant accounts?</t>
  </si>
  <si>
    <t>When revenue sharing is rebated to a participant (at a fund level, as required under the minimum qualifications), how is the transaction reflected in the participant accounts?</t>
  </si>
  <si>
    <t>Is your system capable of charging third party (e.g., consultant) fees back to participant accounts as a:</t>
  </si>
  <si>
    <t>For third party fees paid from participant accounts, is the transaction clearly reflected in the participant accounts as a separate line item and labeled as a fee?</t>
  </si>
  <si>
    <t>Will you proactively provide reporting of your performance against the service standards?</t>
  </si>
  <si>
    <t>If your firm retains "float" income as additional earnings, will you disclose these earnings to the client?</t>
  </si>
  <si>
    <t>Will your firm agree to return "float" income to the client/plan?</t>
  </si>
  <si>
    <t>If yes, how often will your firm agree to return "float" income to the client/plan?</t>
  </si>
  <si>
    <t>Does your firm (including any affiliate of your firm) ever receive revenue sharing on the mutual fund assets held in the plan's self-directed brokerage accounts?</t>
  </si>
  <si>
    <t>Does your firm retain any of the fees paid for investment advice and managed account products offered in the plan?</t>
  </si>
  <si>
    <t>Recordkeeping/Administration</t>
  </si>
  <si>
    <t>Regulatory/Compliance</t>
  </si>
  <si>
    <t>Trustee/Custodial</t>
  </si>
  <si>
    <t>Communication/Education</t>
  </si>
  <si>
    <t>Conversion/Implementation</t>
  </si>
  <si>
    <t>Investment Advice</t>
  </si>
  <si>
    <t>Self-Directed Brokerage</t>
  </si>
  <si>
    <t>By Participant Count</t>
  </si>
  <si>
    <t>By Asset Size</t>
  </si>
  <si>
    <t>If yes, what is the minimum timeframe for a client to terminate the agreement without incurring any termination fees?</t>
  </si>
  <si>
    <t>Business Conduct</t>
  </si>
  <si>
    <t>Fiduciary Issues</t>
  </si>
  <si>
    <t>Fee Litigation</t>
  </si>
  <si>
    <t>Trust Services</t>
  </si>
  <si>
    <t>Compliance</t>
  </si>
  <si>
    <t>Recordkeeping</t>
  </si>
  <si>
    <t>Employee Education</t>
  </si>
  <si>
    <t>Other</t>
  </si>
  <si>
    <t>If so, does it show the approximate amount?</t>
  </si>
  <si>
    <t>If no, can you support the client with appropriate information, such as participant level reports of excessive trading, so that the client can communicate with participants who have violated excessive trading restrictions?</t>
  </si>
  <si>
    <t>Automatically extend loan period (if available under the 5-year or Primary Residence repayment period) to keep loan payments at same dollar amount,</t>
  </si>
  <si>
    <t>Call center contact instructions</t>
  </si>
  <si>
    <t>Request statement on demand, for prior quarterly statements</t>
  </si>
  <si>
    <t>On-site representative contact instructions</t>
  </si>
  <si>
    <t xml:space="preserve">Other: </t>
  </si>
  <si>
    <t>On the participant statement</t>
  </si>
  <si>
    <t>Automatically re-amortize payments to remain in the 5-year or Primary Residence repayment period,</t>
  </si>
  <si>
    <t>Ongoing expense charge via an additional pro rata or per capita charge</t>
  </si>
  <si>
    <t>Electronic transfer of funds to rollover institution</t>
  </si>
  <si>
    <t>Map to target date funds</t>
  </si>
  <si>
    <t xml:space="preserve">Other: explain </t>
  </si>
  <si>
    <t>Trust / custodial agreement</t>
  </si>
  <si>
    <t>"Go live" announcement</t>
  </si>
  <si>
    <t>Solicit participant elections (prior to asset transfer)</t>
  </si>
  <si>
    <t>None</t>
  </si>
  <si>
    <t>Provide suggestions to participants for improving results (by increasing their deferral rate or investing more aggressively, for example)</t>
  </si>
  <si>
    <t>Do not monitor</t>
  </si>
  <si>
    <t>Client is responsible for delivery</t>
  </si>
  <si>
    <t>None of the above</t>
  </si>
  <si>
    <t>Distributions due to death</t>
  </si>
  <si>
    <t>Mobile App</t>
  </si>
  <si>
    <t>Make investment choices for balances being converted</t>
  </si>
  <si>
    <t>On-site representative</t>
  </si>
  <si>
    <t>Initiate a distribution due to termination</t>
  </si>
  <si>
    <t>4: Fully Outsourced</t>
  </si>
  <si>
    <t>2: Partially or entirely outside the U.S.</t>
  </si>
  <si>
    <t>2: No</t>
  </si>
  <si>
    <t>7: &lt; 1 year</t>
  </si>
  <si>
    <t>1: Internally</t>
  </si>
  <si>
    <t>2: Externally by an independent third-party</t>
  </si>
  <si>
    <t>1: Optional</t>
  </si>
  <si>
    <t>2: Required</t>
  </si>
  <si>
    <t>1: Administration manual only</t>
  </si>
  <si>
    <t>2: Individual administrative procedures only</t>
  </si>
  <si>
    <t>3: Both</t>
  </si>
  <si>
    <t>4: Neither</t>
  </si>
  <si>
    <t>1: Generic</t>
  </si>
  <si>
    <t>2: Customized</t>
  </si>
  <si>
    <t>3: Both (Portions are customized)</t>
  </si>
  <si>
    <t>1: Never</t>
  </si>
  <si>
    <t>2: At least once a year</t>
  </si>
  <si>
    <t>3: Only when there is a plan change or administrative policy change</t>
  </si>
  <si>
    <t>4: Less frequently than annually</t>
  </si>
  <si>
    <t>1: Yes</t>
  </si>
  <si>
    <t>3: Upon request only</t>
  </si>
  <si>
    <t>1: Market close</t>
  </si>
  <si>
    <t>2: Earlier than market close</t>
  </si>
  <si>
    <t>1: &gt; 1 day</t>
  </si>
  <si>
    <t>2: Next day</t>
  </si>
  <si>
    <t>3: Real-time</t>
  </si>
  <si>
    <t>1: Web only</t>
  </si>
  <si>
    <t>2: Voice only</t>
  </si>
  <si>
    <t>3: Yes</t>
  </si>
  <si>
    <t>4: No</t>
  </si>
  <si>
    <t>3: Yes, both</t>
  </si>
  <si>
    <t>6: Unlimited</t>
  </si>
  <si>
    <t>7: Varies by case</t>
  </si>
  <si>
    <t>1: 12</t>
  </si>
  <si>
    <t>2: 24</t>
  </si>
  <si>
    <t>3: 26</t>
  </si>
  <si>
    <t>4: 52</t>
  </si>
  <si>
    <t>5: 104</t>
  </si>
  <si>
    <t>1: Reject Entire File</t>
  </si>
  <si>
    <t>2: Process the correct portion while resolving errors</t>
  </si>
  <si>
    <t>3: Other</t>
  </si>
  <si>
    <t>1: &lt; 24 hours</t>
  </si>
  <si>
    <t>2: 24 hours</t>
  </si>
  <si>
    <t>3: 48 hours</t>
  </si>
  <si>
    <t>4: &gt; 48 hours</t>
  </si>
  <si>
    <t>1: Neither</t>
  </si>
  <si>
    <t>2: Accept only</t>
  </si>
  <si>
    <t>3: Initiate only</t>
  </si>
  <si>
    <t>4: Both initiate and accept</t>
  </si>
  <si>
    <t>1: Web</t>
  </si>
  <si>
    <t>2: Voice</t>
  </si>
  <si>
    <t>3: Call center representative</t>
  </si>
  <si>
    <t>4: Paper form</t>
  </si>
  <si>
    <t>1: Participant self-certification only</t>
  </si>
  <si>
    <t>2: Recordkeeper will review/approve (based on safe harbor guidelines)</t>
  </si>
  <si>
    <t>3: Both options are available</t>
  </si>
  <si>
    <t>3: Only for balances that are eligible for distribution</t>
  </si>
  <si>
    <t>Web</t>
  </si>
  <si>
    <t>Voice</t>
  </si>
  <si>
    <t>Call center representatives</t>
  </si>
  <si>
    <t>Paper form</t>
  </si>
  <si>
    <t>Age 59½ withdrawal</t>
  </si>
  <si>
    <t>Termination distributions</t>
  </si>
  <si>
    <t>Distributions due to disability</t>
  </si>
  <si>
    <t>1: File transmission to payroll system (EFT)</t>
  </si>
  <si>
    <t>2: Post report or file on Plan Sponsor Website</t>
  </si>
  <si>
    <t>3: Email to Plan Sponsor</t>
  </si>
  <si>
    <t>1: Monthly</t>
  </si>
  <si>
    <t>2: Biweekly</t>
  </si>
  <si>
    <t>3: Weekly</t>
  </si>
  <si>
    <t>4: Daily</t>
  </si>
  <si>
    <t>5: At client's request</t>
  </si>
  <si>
    <t>1: Balance realignment in percentages</t>
  </si>
  <si>
    <t>2: Percentage from/percentage to</t>
  </si>
  <si>
    <t>3: Dollar from/dollar to</t>
  </si>
  <si>
    <t>4: Shares from/shares to</t>
  </si>
  <si>
    <t>1: Over 5 days</t>
  </si>
  <si>
    <t>2: 3 - 5 days</t>
  </si>
  <si>
    <t>3: 2 days or less</t>
  </si>
  <si>
    <t>1: Post payment as received</t>
  </si>
  <si>
    <t>2: Notify the client via email or phone</t>
  </si>
  <si>
    <t>3: Reflect on report available for client review</t>
  </si>
  <si>
    <t>4: Reject loan repayment</t>
  </si>
  <si>
    <t>1: Immediately after 1st payment missed</t>
  </si>
  <si>
    <t>2: Within 30 days after 1st payment missed</t>
  </si>
  <si>
    <t>3: Within 60 days after 1st payment missed</t>
  </si>
  <si>
    <t>4: Within 90 days after 1st payment missed</t>
  </si>
  <si>
    <t>5: Other</t>
  </si>
  <si>
    <t>1: Participant self-certify only</t>
  </si>
  <si>
    <t>2: Recordkeeper will review/approve</t>
  </si>
  <si>
    <t>3: No</t>
  </si>
  <si>
    <t>2: Yes, minimum amount required</t>
  </si>
  <si>
    <t xml:space="preserve">1: No </t>
  </si>
  <si>
    <t>2: Yes upon direction/approval from client</t>
  </si>
  <si>
    <t>3: Yes without client involvement</t>
  </si>
  <si>
    <t>1: Daily</t>
  </si>
  <si>
    <t>2: Monthly</t>
  </si>
  <si>
    <t>3: Quarterly</t>
  </si>
  <si>
    <t>4: Semi-annually</t>
  </si>
  <si>
    <t>5: Annually</t>
  </si>
  <si>
    <t>6: As requested by client</t>
  </si>
  <si>
    <t>1: No</t>
  </si>
  <si>
    <t>1: Yes, without client involvement</t>
  </si>
  <si>
    <t>2: Yes, with client involvement</t>
  </si>
  <si>
    <t>1: Selected by the participant</t>
  </si>
  <si>
    <t>2: Determined by client</t>
  </si>
  <si>
    <t>3: Determined by recordkeeper</t>
  </si>
  <si>
    <t>1: Yes, service provided in-house</t>
  </si>
  <si>
    <t>2: Yes, service provided by third party partner</t>
  </si>
  <si>
    <t>1: 0</t>
  </si>
  <si>
    <t>4: 3</t>
  </si>
  <si>
    <t>2: 1</t>
  </si>
  <si>
    <t>3: 2</t>
  </si>
  <si>
    <t>5: &gt;3</t>
  </si>
  <si>
    <t>1: Annually</t>
  </si>
  <si>
    <t>2: Semiannually</t>
  </si>
  <si>
    <t>4: Monthly</t>
  </si>
  <si>
    <t xml:space="preserve">5: Other </t>
  </si>
  <si>
    <t>1: &gt; 48 hours</t>
  </si>
  <si>
    <t>2: Within 48 hours</t>
  </si>
  <si>
    <t>3: Within 24 hours</t>
  </si>
  <si>
    <t>4: Immediately</t>
  </si>
  <si>
    <t>1: &lt; 7 years</t>
  </si>
  <si>
    <t>2: 7 years</t>
  </si>
  <si>
    <t>3: Life of client engagement</t>
  </si>
  <si>
    <t>4: Indefinitely</t>
  </si>
  <si>
    <t>1: Less than 2 years</t>
  </si>
  <si>
    <t>2: 2-5 years</t>
  </si>
  <si>
    <t>3: Over 5 years</t>
  </si>
  <si>
    <t>4: Life of client engagement</t>
  </si>
  <si>
    <t>5: Indefinitely</t>
  </si>
  <si>
    <t>1: Automatically netted against any positive contribution</t>
  </si>
  <si>
    <t>4: The client is contacted for specific directions</t>
  </si>
  <si>
    <t>5: Will not accept negative contributions on payroll files.</t>
  </si>
  <si>
    <t>2: Automatically applied against current account balance only if the account balance is sufficient enough to cover the negative contribution</t>
  </si>
  <si>
    <t>3: Processed separately and applied against current account balance only if the account balance is greater than $0 (assumes all or a portion of the negative contribution may be applied)</t>
  </si>
  <si>
    <t>1: Post entire contribution (notify client of issue)</t>
  </si>
  <si>
    <t>2: Post only the portion that does not exceed the limit</t>
  </si>
  <si>
    <t>3: The contribution errors out and does not post</t>
  </si>
  <si>
    <t>1: 3 days or less</t>
  </si>
  <si>
    <t>2: 4 - 5 days</t>
  </si>
  <si>
    <t>3: 6 - 10 days</t>
  </si>
  <si>
    <t>4: &gt; 10 days</t>
  </si>
  <si>
    <t>1: 100%</t>
  </si>
  <si>
    <t>2: &gt; 95%</t>
  </si>
  <si>
    <t>3: &gt; 90%</t>
  </si>
  <si>
    <t>4: &gt; 85%</t>
  </si>
  <si>
    <t>5: 85% or less</t>
  </si>
  <si>
    <t>1: Keep same amortization schedule</t>
  </si>
  <si>
    <t>2: Reamortize all loans</t>
  </si>
  <si>
    <t>1: Execution of new loan agreement required</t>
  </si>
  <si>
    <t>2: Notice mailed to participant, no acceptance necessary</t>
  </si>
  <si>
    <t>3: Notice mailed to participant, acceptance required</t>
  </si>
  <si>
    <t>3: Only if in electronic format</t>
  </si>
  <si>
    <t>1: 24 hours</t>
  </si>
  <si>
    <t>2: 48 hours</t>
  </si>
  <si>
    <t>3: 3-5 days</t>
  </si>
  <si>
    <t>1: &lt; 4 weeks</t>
  </si>
  <si>
    <t>2: 4 - 8 weeks</t>
  </si>
  <si>
    <t>3: 9 - 11 weeks</t>
  </si>
  <si>
    <t>4: 12 weeks</t>
  </si>
  <si>
    <t>5: 13 weeks</t>
  </si>
  <si>
    <t>6: 14 weeks</t>
  </si>
  <si>
    <t>7: 15 weeks</t>
  </si>
  <si>
    <t>8: 16 weeks</t>
  </si>
  <si>
    <t>9: &gt; 16 weeks</t>
  </si>
  <si>
    <t>2: 4 - 6 weeks</t>
  </si>
  <si>
    <t>3: 7 - 8 weeks</t>
  </si>
  <si>
    <t>4: 9 - 10 weeks</t>
  </si>
  <si>
    <t>5: 11 - 12 weeks</t>
  </si>
  <si>
    <t>6: &gt; 12 weeks</t>
  </si>
  <si>
    <t>1: Yes - generic template only</t>
  </si>
  <si>
    <t>2: Yes - customized draft</t>
  </si>
  <si>
    <t>1: Initial announcement of recordkeeper selection / upcoming transition</t>
  </si>
  <si>
    <t>2: Detailed conversion newsletter with mapping information</t>
  </si>
  <si>
    <t>3: SDBA services not available</t>
  </si>
  <si>
    <t>3: Administration manual not available</t>
  </si>
  <si>
    <t>4: Administration manual not created at conversion process but available after conversion</t>
  </si>
  <si>
    <t>1: Yes, Spark I</t>
  </si>
  <si>
    <t>2: Yes, Spark II</t>
  </si>
  <si>
    <t>1: Approve transactions with information available</t>
  </si>
  <si>
    <t>2: Approve transactions with manual processing to collect complete information</t>
  </si>
  <si>
    <t>3: Require plan sponsor approval</t>
  </si>
  <si>
    <t xml:space="preserve">4: Other: </t>
  </si>
  <si>
    <t>1: Automated</t>
  </si>
  <si>
    <t>2: Manual</t>
  </si>
  <si>
    <t>1: Yes, electronic available</t>
  </si>
  <si>
    <t>2: Yes, manually</t>
  </si>
  <si>
    <t>1: Do not track loans at other recordkeepers</t>
  </si>
  <si>
    <t>2: Can track, manual process</t>
  </si>
  <si>
    <t>3: Can track, automated process</t>
  </si>
  <si>
    <t>1: Funding is based on assets held only at our firm</t>
  </si>
  <si>
    <t>2: Funding is based on assets across all recordkeepers</t>
  </si>
  <si>
    <t>1: Website</t>
  </si>
  <si>
    <t>2: Call Center</t>
  </si>
  <si>
    <t>3: Phone Response System</t>
  </si>
  <si>
    <t>4: Mobile</t>
  </si>
  <si>
    <t>1: Not Available</t>
  </si>
  <si>
    <t>2: &gt; 30 seconds</t>
  </si>
  <si>
    <t>3: 21 - 30 seconds</t>
  </si>
  <si>
    <t>4: 11 - 20 seconds</t>
  </si>
  <si>
    <t>5: 1 - 10 seconds</t>
  </si>
  <si>
    <t>1: &gt; 95%</t>
  </si>
  <si>
    <t>2: 90 - 95%</t>
  </si>
  <si>
    <t>3: 85 - 90%</t>
  </si>
  <si>
    <t>4: 80 - 85%</t>
  </si>
  <si>
    <t>5: &lt; 80%</t>
  </si>
  <si>
    <t>6: Information not available</t>
  </si>
  <si>
    <t>1: more than 48 hours</t>
  </si>
  <si>
    <t>2: 24 - 48 hours</t>
  </si>
  <si>
    <t>1: Dedicated</t>
  </si>
  <si>
    <t>2: Semi-dedicated</t>
  </si>
  <si>
    <t>3: Take calls for any client</t>
  </si>
  <si>
    <t>1: &lt; 1 year</t>
  </si>
  <si>
    <t>2: 1 - 3 years</t>
  </si>
  <si>
    <t>3: 4 - 5 years</t>
  </si>
  <si>
    <t>4: 6 - 7 years</t>
  </si>
  <si>
    <t>5: &gt; 7 years</t>
  </si>
  <si>
    <t>1: 99% or more</t>
  </si>
  <si>
    <t>2: 97% - 98%</t>
  </si>
  <si>
    <t>3: 95% - 96%</t>
  </si>
  <si>
    <t>4: 90% - 94%</t>
  </si>
  <si>
    <t>5: &lt; 90%</t>
  </si>
  <si>
    <t>1: Include client logo on website</t>
  </si>
  <si>
    <t>2: Customized banner</t>
  </si>
  <si>
    <t>3: Optional color schemes / artwork</t>
  </si>
  <si>
    <t>4: Fully customizable</t>
  </si>
  <si>
    <t>1: 1 year</t>
  </si>
  <si>
    <t>2: 2 years</t>
  </si>
  <si>
    <t>3: 3 years</t>
  </si>
  <si>
    <t>4: &gt; 3 years</t>
  </si>
  <si>
    <t>3: N/A</t>
  </si>
  <si>
    <t>2: Within the next 3 months</t>
  </si>
  <si>
    <t>3: Within the next 6 months</t>
  </si>
  <si>
    <t>4: Within the next year</t>
  </si>
  <si>
    <t>5: &gt; 1 year from now</t>
  </si>
  <si>
    <t>6: N/A</t>
  </si>
  <si>
    <t>1: Inquiry Only</t>
  </si>
  <si>
    <t>2: Limited transaction capability</t>
  </si>
  <si>
    <t>3: Full transaction capability</t>
  </si>
  <si>
    <t>1: High School Diploma</t>
  </si>
  <si>
    <t>2: Associate Degree (2 year)</t>
  </si>
  <si>
    <t>3: Bachelor Degree (4 year)</t>
  </si>
  <si>
    <t>4: Other</t>
  </si>
  <si>
    <t>1: None</t>
  </si>
  <si>
    <t>2: 1-2 years</t>
  </si>
  <si>
    <t>3: 3-5 years</t>
  </si>
  <si>
    <t>4: &gt; 5 years</t>
  </si>
  <si>
    <t>1: &gt; 25 clients</t>
  </si>
  <si>
    <t>2: 16 - 25 clients</t>
  </si>
  <si>
    <t>3: 10 - 15 clients</t>
  </si>
  <si>
    <t>4: &lt; 10 clients</t>
  </si>
  <si>
    <t>1: 5 years or less</t>
  </si>
  <si>
    <t>2: 6 - 10 years</t>
  </si>
  <si>
    <t>3: 10 - 20 years</t>
  </si>
  <si>
    <t>4: 20+ years</t>
  </si>
  <si>
    <t>4: Less than annually</t>
  </si>
  <si>
    <t>4: As needed</t>
  </si>
  <si>
    <t>5: Less than annually</t>
  </si>
  <si>
    <t>1: Develop custom “before and after” metrics</t>
  </si>
  <si>
    <t>4: We do not measure the success of each communication campaign</t>
  </si>
  <si>
    <t>2: Report the change in participation, allocation and transaction volume before and after the campaign</t>
  </si>
  <si>
    <t>Balance by fund</t>
  </si>
  <si>
    <t>Investment performance history</t>
  </si>
  <si>
    <t>Fund prospectuses</t>
  </si>
  <si>
    <t>Plan document</t>
  </si>
  <si>
    <t>Plan highlights / summary of plan provisions</t>
  </si>
  <si>
    <t>Loan policy</t>
  </si>
  <si>
    <t>Plan administration manual</t>
  </si>
  <si>
    <t>QDRO procedures</t>
  </si>
  <si>
    <t>Plan service reviews</t>
  </si>
  <si>
    <t>Service agreement</t>
  </si>
  <si>
    <t>Participant communications</t>
  </si>
  <si>
    <t>Team calendar</t>
  </si>
  <si>
    <t>Regulatory calendar</t>
  </si>
  <si>
    <t>Administrative scorecard / Service Level Agreement results</t>
  </si>
  <si>
    <t>Secure exchange of documents and files</t>
  </si>
  <si>
    <t>Transaction approval for loans / withdrawals</t>
  </si>
  <si>
    <t>Transact business on participant's behalf</t>
  </si>
  <si>
    <t>Create custom messages to appear on the participant website</t>
  </si>
  <si>
    <t>Regulatory / legislative updates from your firm</t>
  </si>
  <si>
    <t>Research, surveys and other thought leadership from your firm</t>
  </si>
  <si>
    <t>Participant indicative data changes</t>
  </si>
  <si>
    <t>1: Immediately</t>
  </si>
  <si>
    <t>2: within 2-4 hours</t>
  </si>
  <si>
    <t>3: within 24 hours</t>
  </si>
  <si>
    <t>4: within 48 hours</t>
  </si>
  <si>
    <t>5: &gt; 48 hours</t>
  </si>
  <si>
    <t>2: 4 weeks</t>
  </si>
  <si>
    <t>3: 6 weeks</t>
  </si>
  <si>
    <t>4: 8 weeks</t>
  </si>
  <si>
    <t>5: 10 weeks</t>
  </si>
  <si>
    <t>6: 12 weeks</t>
  </si>
  <si>
    <t>7: &gt; 12 weeks</t>
  </si>
  <si>
    <t>2: With a RIA</t>
  </si>
  <si>
    <t>1: Unitized</t>
  </si>
  <si>
    <t>2: Model construct</t>
  </si>
  <si>
    <t>1: Yes. Describe</t>
  </si>
  <si>
    <t>1: Recordkeeper</t>
  </si>
  <si>
    <t>2: Client</t>
  </si>
  <si>
    <t>1: In-house system</t>
  </si>
  <si>
    <t>2: Financial Engines</t>
  </si>
  <si>
    <t>3: Morningstar</t>
  </si>
  <si>
    <t>4: ProManage</t>
  </si>
  <si>
    <t>5: ProNvest</t>
  </si>
  <si>
    <t>6: Guided Choice</t>
  </si>
  <si>
    <t>7: MasteryPOINT</t>
  </si>
  <si>
    <t>9: None of the above</t>
  </si>
  <si>
    <t>1: Client Level</t>
  </si>
  <si>
    <t>2: Participant Level</t>
  </si>
  <si>
    <t>3: Not Offered</t>
  </si>
  <si>
    <t>If yes, who is the provider?</t>
  </si>
  <si>
    <t>2: Quarterly</t>
  </si>
  <si>
    <t>3: Upon request</t>
  </si>
  <si>
    <t>1: Dollar per participant</t>
  </si>
  <si>
    <t>2: Basis points</t>
  </si>
  <si>
    <t>3: Combination asset based + dollars</t>
  </si>
  <si>
    <t>1: Yes - fees for these participants can be billed to client</t>
  </si>
  <si>
    <t>2: Yes - fees for these participants can be waived</t>
  </si>
  <si>
    <t>3: Yes – fees for these participants can be different than the other participants</t>
  </si>
  <si>
    <t>1: Partic w/balance at end of billing period</t>
  </si>
  <si>
    <t>2: Elig + termed w/balance at end of billing period</t>
  </si>
  <si>
    <t>3: Anyone w/balance or activity during billing period</t>
  </si>
  <si>
    <t>4: Anyone w/balance or activity during calendar year</t>
  </si>
  <si>
    <t>1: Accrued daily within each participant’s account and deducted the earlier of a participant transacting within account or month end</t>
  </si>
  <si>
    <t>2: Accrued and deducted at month end</t>
  </si>
  <si>
    <t>3: Accrued monthly and deducted the following month end</t>
  </si>
  <si>
    <t>4: Accrued and deducted at quarter end</t>
  </si>
  <si>
    <t>5: Accrued quarterly and deducted the following month end</t>
  </si>
  <si>
    <t>6: Other</t>
  </si>
  <si>
    <t>1: Part of the plan assets</t>
  </si>
  <si>
    <t>2: Bookkeeping arrangement</t>
  </si>
  <si>
    <t>2: As requested by client</t>
  </si>
  <si>
    <t>3: Annually</t>
  </si>
  <si>
    <t>4: Semiannually</t>
  </si>
  <si>
    <t>5: Quarterly</t>
  </si>
  <si>
    <t>1: Pay eligible plan expenses</t>
  </si>
  <si>
    <t>2: Allocate to participants</t>
  </si>
  <si>
    <t>3: Offset gross fees and then allocate any excess to participants</t>
  </si>
  <si>
    <t>1: Retained by your firm</t>
  </si>
  <si>
    <t>2: Allocated to participants</t>
  </si>
  <si>
    <t>3: Rolls over to the next year &amp; continues to be available</t>
  </si>
  <si>
    <t>1: Separate line item</t>
  </si>
  <si>
    <t>2: Netted with earnings</t>
  </si>
  <si>
    <t>1: Not Applicable</t>
  </si>
  <si>
    <t>3: Semiannually</t>
  </si>
  <si>
    <t>4: Annually</t>
  </si>
  <si>
    <t>5: Biennially</t>
  </si>
  <si>
    <t>1: Yes - annually</t>
  </si>
  <si>
    <t>2: Yes – other frequency</t>
  </si>
  <si>
    <t>4: Upon client request only</t>
  </si>
  <si>
    <t>3: Semi-annually</t>
  </si>
  <si>
    <t>Total</t>
  </si>
  <si>
    <t>&lt; 100 participants</t>
  </si>
  <si>
    <t>100 - 499 participants</t>
  </si>
  <si>
    <t>500 - 999 participants</t>
  </si>
  <si>
    <t>1,000 - 4,999 participants</t>
  </si>
  <si>
    <t>5,000 - 9,999 participants</t>
  </si>
  <si>
    <t>10,000 - 14,999 participants</t>
  </si>
  <si>
    <t>15,000 - 19,999 participants</t>
  </si>
  <si>
    <t>20,000 or more participants</t>
  </si>
  <si>
    <t>Under 1 million</t>
  </si>
  <si>
    <t>1 - 5 million</t>
  </si>
  <si>
    <t>&gt; 5 - 25 million</t>
  </si>
  <si>
    <t>&gt; 25 - 100 million</t>
  </si>
  <si>
    <t>&gt; 100 - 500 million</t>
  </si>
  <si>
    <t>&gt; 500 million - 1 billion</t>
  </si>
  <si>
    <t>&gt; 1 billion</t>
  </si>
  <si>
    <t>Comments</t>
  </si>
  <si>
    <t>Conversion Specialist</t>
  </si>
  <si>
    <t>Investments (other than ER stock)</t>
  </si>
  <si>
    <t>Based on the plan documentation provided, can your firm recordkeep the plan without manual intervention or workarounds?  If no:</t>
  </si>
  <si>
    <t>Can a participant elect regular deferrals (i.e., pre-tax and Roth but not catch-up) in percentage and/or dollar amounts?</t>
  </si>
  <si>
    <t>Personal check</t>
  </si>
  <si>
    <t>Cashier’s check</t>
  </si>
  <si>
    <t>Money order</t>
  </si>
  <si>
    <t>ACH</t>
  </si>
  <si>
    <t>Cashier's check</t>
  </si>
  <si>
    <t>For active employees with outstanding loans, can ongoing loan repayments be made via:</t>
  </si>
  <si>
    <t>For participants on a leave of absence with an outstanding loan, can ongoing loan repayments be made via:</t>
  </si>
  <si>
    <t xml:space="preserve">
For terminated participants with an outstanding loan, can ongoing loan repayments be made via:</t>
  </si>
  <si>
    <t>Which of the following will your firm handle without requiring client review/approval? Indicate all that apply.</t>
  </si>
  <si>
    <t>Check mailed directly to rollover institution</t>
  </si>
  <si>
    <t>Check mailed to participant</t>
  </si>
  <si>
    <t>Map to like funds</t>
  </si>
  <si>
    <t>Maintain (re-register) existing funds</t>
  </si>
  <si>
    <t>Maintain the same elections</t>
  </si>
  <si>
    <t>Contributions</t>
  </si>
  <si>
    <t>Loan repayments</t>
  </si>
  <si>
    <t>Participant rollover contributions</t>
  </si>
  <si>
    <t>What options apply for pre-existing loans that are not in compliance with the current loan amortization schedule? (select all that apply)</t>
  </si>
  <si>
    <t>Information about the conversion</t>
  </si>
  <si>
    <t>Plan features/provisions</t>
  </si>
  <si>
    <t>Information about the investments</t>
  </si>
  <si>
    <t>Make investment choices for future contributions</t>
  </si>
  <si>
    <t>Plan document or amendment</t>
  </si>
  <si>
    <t>Initial announcement of recordkeeper selection / upcoming transition</t>
  </si>
  <si>
    <t>Detailed conversion newsletter</t>
  </si>
  <si>
    <t>For prior self-directed brokerage accounts being converted to your SDBA provider, will you prepare and distribute the necessary communications to participants, with instructions on setting up their new account, etc.?</t>
  </si>
  <si>
    <t>Call center representative</t>
  </si>
  <si>
    <t>Mobile app</t>
  </si>
  <si>
    <t>Email</t>
  </si>
  <si>
    <t>Text</t>
  </si>
  <si>
    <t>Detailed conversion newsletter with mapping information</t>
  </si>
  <si>
    <t>Current outstanding loan balance</t>
  </si>
  <si>
    <t>Current deferral rate(s)</t>
  </si>
  <si>
    <t>Current investment elections</t>
  </si>
  <si>
    <t>Current beneficiary elections</t>
  </si>
  <si>
    <t>Pending transactions</t>
  </si>
  <si>
    <t>Loan modeling</t>
  </si>
  <si>
    <t>Loan payoff amount / instructions</t>
  </si>
  <si>
    <t>Prior quarterly statements</t>
  </si>
  <si>
    <t>Is the following inquiry functionality available on the website?</t>
  </si>
  <si>
    <t>Is the following transaction functionality available on the website?</t>
  </si>
  <si>
    <t>Create and change user ID</t>
  </si>
  <si>
    <t>Change PIN / password</t>
  </si>
  <si>
    <t>Enrollment</t>
  </si>
  <si>
    <t>Change deferral rate(s)</t>
  </si>
  <si>
    <t>Change investment elections</t>
  </si>
  <si>
    <t>Rebalance account</t>
  </si>
  <si>
    <t>Enroll in automatic rebalancing</t>
  </si>
  <si>
    <t>Transfers / exchanges</t>
  </si>
  <si>
    <t>Enroll in automatic increase</t>
  </si>
  <si>
    <t>Elect or change beneficiary</t>
  </si>
  <si>
    <t>Request in-service withdrawal</t>
  </si>
  <si>
    <t>Request final distribution</t>
  </si>
  <si>
    <t>Request loan</t>
  </si>
  <si>
    <t>Request statement on demand, for a participant-specified time period</t>
  </si>
  <si>
    <t>Project Social Security benefits</t>
  </si>
  <si>
    <t>Offer default assumptions with the flexibility for the participant to change assumptions</t>
  </si>
  <si>
    <t>Allow participants to manually enter other retirement income sources such as spousal benefits, IRAs or other personal savings, etc.</t>
  </si>
  <si>
    <t>Incorporate automatic data collection and aggregation from other financial institutions (if the participant provides the necessary account login information)</t>
  </si>
  <si>
    <t>On the website</t>
  </si>
  <si>
    <t>NASD Series 6</t>
  </si>
  <si>
    <t>NASD Series 7</t>
  </si>
  <si>
    <t>NASD Series 63</t>
  </si>
  <si>
    <t>NASD Series 65</t>
  </si>
  <si>
    <t>ASPPA - QKA</t>
  </si>
  <si>
    <t>ASPPA - QPA</t>
  </si>
  <si>
    <t>ASPPA - CPC</t>
  </si>
  <si>
    <t>CFP</t>
  </si>
  <si>
    <t>iOS (Apple)</t>
  </si>
  <si>
    <t>Android</t>
  </si>
  <si>
    <t>Windows (Microsoft)</t>
  </si>
  <si>
    <t>Fire OS (Amazon Kindle Fire)</t>
  </si>
  <si>
    <t>Blackberry</t>
  </si>
  <si>
    <t>Contribution rate changes</t>
  </si>
  <si>
    <t>Investment election changes</t>
  </si>
  <si>
    <t>Fund transfers / exchanges</t>
  </si>
  <si>
    <t>Initiate a loan</t>
  </si>
  <si>
    <t>Initiate an in-service withdrawal</t>
  </si>
  <si>
    <r>
      <t xml:space="preserve">Conduct random survey of call center participants. </t>
    </r>
    <r>
      <rPr>
        <i/>
        <sz val="10"/>
        <color theme="1"/>
        <rFont val="Arial"/>
        <family val="2"/>
      </rPr>
      <t>(specify frequency in comments)</t>
    </r>
  </si>
  <si>
    <r>
      <t xml:space="preserve">Conduct random online survey of participants using the website. </t>
    </r>
    <r>
      <rPr>
        <i/>
        <sz val="10"/>
        <color theme="1"/>
        <rFont val="Arial"/>
        <family val="2"/>
      </rPr>
      <t>(specify frequency in comments)</t>
    </r>
  </si>
  <si>
    <r>
      <t xml:space="preserve">External independent third party surveys. </t>
    </r>
    <r>
      <rPr>
        <i/>
        <sz val="10"/>
        <color theme="1"/>
        <rFont val="Arial"/>
        <family val="2"/>
      </rPr>
      <t>(specify frequency and name of firm in comments)</t>
    </r>
  </si>
  <si>
    <t>Solicit feedback from employee enrollment / education meetings</t>
  </si>
  <si>
    <t>Conduct focus groups to evaluate call center and/or web capabilities</t>
  </si>
  <si>
    <r>
      <t xml:space="preserve">Other </t>
    </r>
    <r>
      <rPr>
        <i/>
        <sz val="10"/>
        <color theme="1"/>
        <rFont val="Arial"/>
        <family val="2"/>
      </rPr>
      <t xml:space="preserve">(specify in comments) </t>
    </r>
    <r>
      <rPr>
        <sz val="10"/>
        <color theme="1"/>
        <rFont val="Arial"/>
        <family val="2"/>
      </rPr>
      <t xml:space="preserve"> </t>
    </r>
  </si>
  <si>
    <r>
      <t xml:space="preserve">Other </t>
    </r>
    <r>
      <rPr>
        <i/>
        <sz val="10"/>
        <color theme="1"/>
        <rFont val="Arial"/>
        <family val="2"/>
      </rPr>
      <t>(specify in Comments)</t>
    </r>
  </si>
  <si>
    <t>Other (specify in Comments)</t>
  </si>
  <si>
    <t>Measurable service guarantees</t>
  </si>
  <si>
    <r>
      <t xml:space="preserve">External independent third party surveys </t>
    </r>
    <r>
      <rPr>
        <i/>
        <sz val="10"/>
        <color theme="1"/>
        <rFont val="Arial"/>
        <family val="2"/>
      </rPr>
      <t>(specify frequency and name of firm in Comments)</t>
    </r>
  </si>
  <si>
    <r>
      <t xml:space="preserve">Self-driven client satisfaction survey </t>
    </r>
    <r>
      <rPr>
        <i/>
        <sz val="10"/>
        <color theme="1"/>
        <rFont val="Arial"/>
        <family val="2"/>
      </rPr>
      <t>(specify frequency in Comments)</t>
    </r>
  </si>
  <si>
    <t>Communication Specialist</t>
  </si>
  <si>
    <t>Can you develop a custom communication campaign that reflects the client's culture, branding and messaging (not just their logo)?</t>
  </si>
  <si>
    <t>Can you provide retirement related articles for clients to use in the client's in-house newsletters?</t>
  </si>
  <si>
    <t>Plan Sponsor Experience</t>
  </si>
  <si>
    <t>Mail to participant homes</t>
  </si>
  <si>
    <t>Email if consent to email delivery has been provided by participant</t>
  </si>
  <si>
    <t>Include with quarterly statement mailing</t>
  </si>
  <si>
    <t>Post on website</t>
  </si>
  <si>
    <t>E-mail if consent to e-mail delivery has been provided by participant</t>
  </si>
  <si>
    <t>Email if email delivery is the default method selected by plan sponsor</t>
  </si>
  <si>
    <t>Without regard to whether additional fees would be involved, are you willing to distribute the plan SPD (or a similar summary of plan provisions) to all eligible participants using any of the following delivery methods?</t>
  </si>
  <si>
    <t>If no, for participants that allocate 100% of their account balance to the brokerage window, will your firm automatically sell holdings in the self-directed brokerage option to satisfy the payment of administrative fees, loans requested, etc.?</t>
  </si>
  <si>
    <t>Fixed income annuities</t>
  </si>
  <si>
    <t>Variable income annuities</t>
  </si>
  <si>
    <t>Variable income annuities with a guaranteed minimum withdrawal benefit</t>
  </si>
  <si>
    <t>Do you offer a cash flow modeling tool, to help participants compare various withdrawal strategies?</t>
  </si>
  <si>
    <t>If you answered other for any of the above, please explain:</t>
  </si>
  <si>
    <t>Define the timing of fee deductions from participant accounts. If other, please explain.</t>
  </si>
  <si>
    <t>Plan’s investments – the way in which the money was deducted</t>
  </si>
  <si>
    <t>Plan’s investments – as directed by the plan sponsor’s investment elections</t>
  </si>
  <si>
    <t>Plan’s QDIA</t>
  </si>
  <si>
    <t>Investment(s) not offered under the Plan’s investment menu</t>
  </si>
  <si>
    <t>Proprietary fund fixed product (e.g. money market, stable value)</t>
  </si>
  <si>
    <t>Fixed product (e.g. money market, stable value)</t>
  </si>
  <si>
    <t>Per capita flat dollar amount</t>
  </si>
  <si>
    <t>Pro rata amount based on account balance</t>
  </si>
  <si>
    <t>In general, how often are fees reviewed to determine if fee changes are required?  If other, please explain.</t>
  </si>
  <si>
    <t>If so, will you report the fees received to the client?</t>
  </si>
  <si>
    <t>Recordkeeping Services</t>
  </si>
  <si>
    <t>Organization and Market Focus</t>
  </si>
  <si>
    <t>Questions are organized into the following categories (there are separate tabs for each):</t>
  </si>
  <si>
    <t>Dollar per participant</t>
  </si>
  <si>
    <t>Basis points</t>
  </si>
  <si>
    <t>Combination asset based + dollars</t>
  </si>
  <si>
    <t xml:space="preserve">1: Not Provided </t>
  </si>
  <si>
    <t xml:space="preserve">1: In the U.S. </t>
  </si>
  <si>
    <t xml:space="preserve">1: Always a fee </t>
  </si>
  <si>
    <t xml:space="preserve">2: In-house </t>
  </si>
  <si>
    <t xml:space="preserve">2: Term of contract </t>
  </si>
  <si>
    <t>3: Partially Outsourced</t>
  </si>
  <si>
    <t>3: &gt; 3 years</t>
  </si>
  <si>
    <t>4: 3 years</t>
  </si>
  <si>
    <t>5: 2 years</t>
  </si>
  <si>
    <t>6: 1 year</t>
  </si>
  <si>
    <t>Allocate to participants</t>
  </si>
  <si>
    <t>Pay eligible plan expenses</t>
  </si>
  <si>
    <t>Offset gross fees and then allocate any excess to participants</t>
  </si>
  <si>
    <t>8: No early termination fee</t>
  </si>
  <si>
    <t>Can you accept ACH debit for funding of contributions?</t>
  </si>
  <si>
    <t>Will your firm provide a written commitment that its plan operations comply with plan documents?</t>
  </si>
  <si>
    <t>Fund fact sheets</t>
  </si>
  <si>
    <t>What percentage of your client base is in the government market segment?</t>
  </si>
  <si>
    <t>Will your firm provide notice of any scheduled system outages at least 3 business days prior to the outage occurring?</t>
  </si>
  <si>
    <t>Other in-service withdrawals (non-unforeseen emergency)</t>
  </si>
  <si>
    <t>Initiate an unforeseen emergency withdrawal</t>
  </si>
  <si>
    <t>Indicate how many governmental plans you currently recordkeep (across all market segments) for the following plan types in each of the following participant count ranges:</t>
  </si>
  <si>
    <t>Indicate the number of new governmental plans you have added in the past 2 years (across all market segments) in each of the following asset ranges:</t>
  </si>
  <si>
    <t>Indicate how many governmental plans you currently recordkeep (across all market segments) by plan type in each of the following asset ranges:</t>
  </si>
  <si>
    <t>Indicate the number of new governmental plans you have added in the past 2 years (across all market segments) in each of the following participant count ranges:</t>
  </si>
  <si>
    <t>401(a) Government Plans</t>
  </si>
  <si>
    <t>State of New Jersey - Technical Questionnaire Instructions</t>
  </si>
  <si>
    <t>Does your firm provide a prototype or volume submitter plan document for 401(a) and 457(b) clients to use?</t>
  </si>
  <si>
    <t>Based upon the plan documentation provided, can your firm restate the State plans on your prototype or volume submitter plan document without requiring the State to amend any of their current plan provisions?</t>
  </si>
  <si>
    <r>
      <t xml:space="preserve">Can your firm conduct </t>
    </r>
    <r>
      <rPr>
        <b/>
        <sz val="10"/>
        <color rgb="FFFF0000"/>
        <rFont val="Arial"/>
        <family val="2"/>
      </rPr>
      <t>XXX</t>
    </r>
    <r>
      <rPr>
        <sz val="10"/>
        <color theme="1"/>
        <rFont val="Arial"/>
        <family val="2"/>
      </rPr>
      <t xml:space="preserve"> on-site group education meetings for employees for the first year?</t>
    </r>
  </si>
  <si>
    <t>Can your firm conduct on-site group education meetings for employees?</t>
  </si>
  <si>
    <t xml:space="preserve"> </t>
  </si>
  <si>
    <r>
      <t xml:space="preserve">How many payroll feeds will you accept per year without any additional charge? </t>
    </r>
    <r>
      <rPr>
        <b/>
        <sz val="10"/>
        <color theme="1"/>
        <rFont val="Arial"/>
        <family val="2"/>
      </rPr>
      <t>Note, there are over 1,800 payroll feeds annually for the State of NJ.</t>
    </r>
  </si>
  <si>
    <t>Questions Customized for the State of New Jersey</t>
  </si>
  <si>
    <t>Custom Questions</t>
  </si>
  <si>
    <t>Indicate your total defined contribution assets under management</t>
  </si>
  <si>
    <t>Indicate your total 401(a) plan assets under management</t>
  </si>
  <si>
    <t>Role</t>
  </si>
  <si>
    <t>Number of Employees</t>
  </si>
  <si>
    <t>On-site/Education Representatives</t>
  </si>
  <si>
    <t>Do you currently have an office located in the State of New Jersey? If yes, list the locations. If no, where is the closest office located?</t>
  </si>
  <si>
    <t>If account team members or services are provided from multiple locations, explain how the team/service will be coordinated and managed.</t>
  </si>
  <si>
    <t>How do you ensure that account continuity and knowledge are maintained on the account from initial planning through implementation and ongoing servicing throughout the term of the contract?</t>
  </si>
  <si>
    <t>Other than the State, how many accounts would the State’s Field Service Representatives be responsible for?</t>
  </si>
  <si>
    <t>If not geographical, how would participants be assigned to each Field Service Representative?</t>
  </si>
  <si>
    <t>Would you need to hire any additional staff in order to service the State’s account? (Yes/No). If yes, please describe.</t>
  </si>
  <si>
    <t>Would any representatives assigned to the State’s Plan not be employees of your firm?  Please describe.</t>
  </si>
  <si>
    <t>Describe the training program and licensing requirements for the onsite field service representatives and 1-800 customer service representatives who will be providing services to the State.
Focus on call center and field representative skills, use of call center equipment, benefit training, HR training, customer service, problem resolution, and other customer service and field representative training areas.</t>
  </si>
  <si>
    <t xml:space="preserve">Can you accept manual edits, adjustments, and indicative participant data changes to the contribution input file (i.e., the payroll/deferral file from the State) </t>
  </si>
  <si>
    <t>What assistance would you typically provide to the Plan’s auditors, both internal and external?</t>
  </si>
  <si>
    <t>What capability do you have to provide participant information to agents of the State, such as actuaries, auditors, and attorneys? What kind of turnaround time can be anticipated?</t>
  </si>
  <si>
    <t xml:space="preserve">How will you ensure that the Plan remains in compliance with all applicable federal and state statutes and regulations? </t>
  </si>
  <si>
    <t>How do you ensure that your recordkeeping system is in compliance with all applicable federal and state statutes, rules and regulations, the State plan document, and the contract?</t>
  </si>
  <si>
    <t>How quickly are changes in the law reflected in the recordkeeping system and procedures?</t>
  </si>
  <si>
    <t>What is your turn-around time following quarter end for providing quarterly investment asset reports to be used to conduct investment performance analyses?</t>
  </si>
  <si>
    <t>What are your customization capabilities for participant statements?</t>
  </si>
  <si>
    <t>Can you include other printed information, prepared by the State, with the mailing of statements to participants</t>
  </si>
  <si>
    <t>Will your firm provide a fee disclosure (similar to ERISA plan participant fee disclosures) to plan participants, allowing edits from the State?</t>
  </si>
  <si>
    <t>Would your organization require a test conversion of prior valuation and reconciliation of assets to balance before conversion? How is the test conducted?</t>
  </si>
  <si>
    <t>Conversion</t>
  </si>
  <si>
    <t xml:space="preserve">Describe the file formats you are capable of supporting to covert the existing TIF file records  of historical file documentation for the individual members of the 457(b) and 401(a) plans. </t>
  </si>
  <si>
    <t>Are your recordkeeping and trust systems fully integrated, including the ability to electronically feed data between the two?</t>
  </si>
  <si>
    <t>At what point in the call can a participant elect to move from the VRS to an operator? Are there directions provided for bypassing the VRS to transfer directly to an operator?</t>
  </si>
  <si>
    <t>How would you determine the number of CSR’s to use for/dedicate to the State’s plan? How many other clients would those CSR’s serve?</t>
  </si>
  <si>
    <t>How do you ensure that the plan website is kept up-to-date, including online administrative forms, investment and performance data, and plan information?</t>
  </si>
  <si>
    <t xml:space="preserve">When was the date of your last client/participant satisfaction survey? Describe the results. </t>
  </si>
  <si>
    <t>Describe the hardware platform and software system you would use to record keep and administer the Plan for the State.</t>
  </si>
  <si>
    <t>Was the software developed internally, leased, or purchased from another provider? Who has the ultimate responsibility/authority to make sure the software remains current with respect to laws, regulations, and client needs?</t>
  </si>
  <si>
    <t>In the situation whereby a participant calls the VRS but does not properly complete the transaction, how do you retain a record that a call was placed but the transaction was not properly executed? How is notice of the incomplete transaction given to the participant?</t>
  </si>
  <si>
    <t>Describe how the VRS, Internet, and Customer Service Center’s workstation are linked to the central recordkeeping system.  How often is the data uploaded and refreshed?</t>
  </si>
  <si>
    <t>Please include a copy of the following items with your response.</t>
  </si>
  <si>
    <t>Describe any services or programs you provide for participants terminating employment with the State.</t>
  </si>
  <si>
    <t>Describe your assumptions regarding the State’s role in the communication, education, and enrollment process.</t>
  </si>
  <si>
    <t>Describe your process to assist participants who elect to transfer their 457(b) account assets to purchase service credits.</t>
  </si>
  <si>
    <t>Describe your proposed strategy for coordinating and integrating plan education and communication activities and materials with those of the PERS (defined benefit) retirement system.</t>
  </si>
  <si>
    <t>Please describe your process for hiring the appropriate number of field service representatives to service this relationship.</t>
  </si>
  <si>
    <t>How will these discussions be handled (e.g., in person, via telephone)?</t>
  </si>
  <si>
    <t>Describe your process to ensure that field service representatives will be available and prepared to accommodate the transition and implementation plan.</t>
  </si>
  <si>
    <t>It is a requirement that your field service representatives who provide enrollment and education services are not compensated on a commissioned or incentive basis to promote any investment product or services.  Fully describe the field service representative’s and On- site Representative’s compensation structure and any incentive award methods that you employ to maintain an objective and unbiased distribution of products and service to the plan participants.</t>
  </si>
  <si>
    <t>Describe the organizational structure of the field service representatives who will service this relationship, including the following:</t>
  </si>
  <si>
    <t>Location</t>
  </si>
  <si>
    <t>Staffing (including functions to be performed)</t>
  </si>
  <si>
    <t>Hours of operation</t>
  </si>
  <si>
    <t>Handling walk-ins</t>
  </si>
  <si>
    <t>Indicate whether your advisory service (advice and/or managed accounts) is through a partnership or other relationship with an outside company, and if so, please identify that associated company. Describe your due diligence process for selecting the partner and what services are provided.</t>
  </si>
  <si>
    <t>Describe the difference between your Internet investment education tools and software and your investment advisory services.</t>
  </si>
  <si>
    <t>Does your investment advisory service produce asset allocation recommendations?</t>
  </si>
  <si>
    <t>Describe each component of the information and advice provided, including those related to asset allocation time horizons and risk profiles, to future retirement income needs, and to assessing the impact of different asset allocations on retirement income.</t>
  </si>
  <si>
    <t>Describe all material facts and assumptions on which such models are based and how these facts and assumptions are disclosed to participants. Describe how the facts and assumptions are communicated.</t>
  </si>
  <si>
    <t>Please describe how your investment advice model materially differs from other competing advice providers and how yours would result in superior investment advice to participants.</t>
  </si>
  <si>
    <t>Point-in-time advice provided via 1-800#</t>
  </si>
  <si>
    <t>Delivered by onsite rep for participant to adopt and update point-in-time</t>
  </si>
  <si>
    <t>If your company has been fined by federal or state regulators, what steps or measures were taken to correct the violations and to ensure that market-timing and/or after-hours trading does not occur in the future?</t>
  </si>
  <si>
    <t>If yes, please provide the fine or settlement amount(s).</t>
  </si>
  <si>
    <t>If yes, what was the outcome of the internal review?  If not, why?</t>
  </si>
  <si>
    <t xml:space="preserve">Describe the rules for transferring from the core options into the brokerage accounts and vice- versa.  Are there any restrictions with respect to the transfer of balances between your core defined contribution investment alliance funds and the self-directed brokerage account? </t>
  </si>
  <si>
    <t>How are self-directed brokerage account balances treated for purposes of the following:</t>
  </si>
  <si>
    <t>Regular benefit or unforeseeable emergency distributions</t>
  </si>
  <si>
    <t>IRC required and minimum distributions</t>
  </si>
  <si>
    <t>Domestic relations orders</t>
  </si>
  <si>
    <t>Death benefit claims</t>
  </si>
  <si>
    <t>Federal tax levies</t>
  </si>
  <si>
    <t>During what hours of the day are client service brokerage representatives available to respond to participant trading questions and inquiries?</t>
  </si>
  <si>
    <t>Describe any third parties involved in offering of the self-directed brokerage account services and explain their role.</t>
  </si>
  <si>
    <t>Do participants receive a detailed account summary of all assets held in the brokerage account?</t>
  </si>
  <si>
    <t xml:space="preserve"> How often are statements sent?</t>
  </si>
  <si>
    <t xml:space="preserve">What information from the self-directed brokerage account is reflected and reported on the core participant quarterly statement? </t>
  </si>
  <si>
    <t>Are quarterly plan-level reports provided to the plan sponsor?</t>
  </si>
  <si>
    <t>Identify comparable plan conversions in which you have been involved. How many conversions and plan implementations has your company conducted involving 135,000 eligible employees or more and how many involving 35,000 employees or more?</t>
  </si>
  <si>
    <t>Client Team</t>
  </si>
  <si>
    <t>Managed accounts</t>
  </si>
  <si>
    <t>Please describe the degree to which you tailor your advice services to different types of investors.</t>
  </si>
  <si>
    <t>Does your investment advisory service recommend specific funds?</t>
  </si>
  <si>
    <r>
      <t>At any time, has the company been assessed a fine by federal or state regulators or agreed to pay a settlement(s) regarding market-timing and/or after-hours trading</t>
    </r>
    <r>
      <rPr>
        <sz val="10"/>
        <color theme="1"/>
        <rFont val="Arial"/>
        <family val="2"/>
      </rPr>
      <t xml:space="preserve">? </t>
    </r>
  </si>
  <si>
    <r>
      <t>Has the company conducted an internal review to determine if excessive market timing and/or after-hours trading have occurred in the funds</t>
    </r>
    <r>
      <rPr>
        <sz val="10"/>
        <color theme="1"/>
        <rFont val="Arial"/>
        <family val="2"/>
      </rPr>
      <t xml:space="preserve">? </t>
    </r>
  </si>
  <si>
    <t>5: Portfolio rate of return</t>
  </si>
  <si>
    <t>4: Custom messaging from State</t>
  </si>
  <si>
    <t xml:space="preserve">1: Client logo </t>
  </si>
  <si>
    <t xml:space="preserve">2: Client color scheme </t>
  </si>
  <si>
    <t xml:space="preserve">3: Client theme </t>
  </si>
  <si>
    <t xml:space="preserve">1: Next business day </t>
  </si>
  <si>
    <t xml:space="preserve">2: 2-5 business days </t>
  </si>
  <si>
    <t>3: 6-10 business days</t>
  </si>
  <si>
    <t>4: &gt;10 business days</t>
  </si>
  <si>
    <t>6: All of the above</t>
  </si>
  <si>
    <t>7: None of the above</t>
  </si>
  <si>
    <t>How long have you used these systems for deferred compensation recordkeeping? How often is the system upgraded?</t>
  </si>
  <si>
    <t>If yes, please describe.</t>
  </si>
  <si>
    <t>Are you planning any major change in the software or hardware supporting your recordkeeping system in the next 24 months?</t>
  </si>
  <si>
    <t>Provide the statistical turnaround times for the past six (6) months</t>
  </si>
  <si>
    <t xml:space="preserve">Provide a link to demonstrate your web-based retirement planning calculators. </t>
  </si>
  <si>
    <t>Provide a link to demonstrate your web-based educational materials.</t>
  </si>
  <si>
    <t>Will your firm assist the State in identifying and correcting any operational failures, including providing suggested steps to resolve failures and calculation of corrective contributions and lost earnings in a manner consistent with methods supported under the IRS Employee Plans Compliance Resolution System correction and other IRS regulations and guidance? (Yes/No) If No, please explain.  </t>
  </si>
  <si>
    <t>Indicate your total 403(b) plan assets under management (not top hat)</t>
  </si>
  <si>
    <t>403(b) Government Plans</t>
  </si>
  <si>
    <t>Corebridge (fka: AIG/VALIC)</t>
  </si>
  <si>
    <t>Equitable (fka: AXA)</t>
  </si>
  <si>
    <t>Empower/Prudential</t>
  </si>
  <si>
    <t>TIAA</t>
  </si>
  <si>
    <t>Voya</t>
  </si>
  <si>
    <t>MetLife/Brighthouse (fka: Travelers/CitiStreet)</t>
  </si>
  <si>
    <t>Does your system handle Federal and, if applicable, State tax reporting? Confirm your ability to prepare 1099R Tax Forms and issue tax statements to participants who receive distributions, including forms and tax statements for distributions and related filings.</t>
  </si>
  <si>
    <t xml:space="preserve">Would your firm maintain separate accounting of plan deferrals and rollovers from other plans? </t>
  </si>
  <si>
    <t>Compliance Coordination
: Response</t>
  </si>
  <si>
    <t>Common Remitter
: Response</t>
  </si>
  <si>
    <t>Enrollment/Transaction Coordination
: Response</t>
  </si>
  <si>
    <t>Organization</t>
  </si>
  <si>
    <t>Healthcare (Other than Hospitals) – Not-for-Profit</t>
  </si>
  <si>
    <t>Healthcare (Other than Hospitals) – For profit</t>
  </si>
  <si>
    <t>Hospitals and Hospital Systems – Not-for Profit</t>
  </si>
  <si>
    <t>Hospitals and Hospital Systems – For Profit</t>
  </si>
  <si>
    <t>Higher Education</t>
  </si>
  <si>
    <t>K-12 Education</t>
  </si>
  <si>
    <t>Other Education</t>
  </si>
  <si>
    <t>Religious Institution</t>
  </si>
  <si>
    <t>Governmental Institutions</t>
  </si>
  <si>
    <t>Other Nonprofit Organization</t>
  </si>
  <si>
    <t>Other Not-for Profit Organization</t>
  </si>
  <si>
    <t>Other For Profit Organization</t>
  </si>
  <si>
    <t>Number of sponsors using single source and/or master recordkeeper services?</t>
  </si>
  <si>
    <t>401(k)</t>
  </si>
  <si>
    <t>403(b) Plans</t>
  </si>
  <si>
    <t>457(b) Governmental Plans</t>
  </si>
  <si>
    <t>457(b) Non-governmental Plans (non-qualified top hat plan)</t>
  </si>
  <si>
    <t>401(a) (standalone)</t>
  </si>
  <si>
    <t>Money Purchase Pension Plans</t>
  </si>
  <si>
    <t>457(f) Plans</t>
  </si>
  <si>
    <t>Non-qualified Deferred Comp Plans (409A / 415(m))</t>
  </si>
  <si>
    <t>ESOP Plans</t>
  </si>
  <si>
    <t>KSOP Plans</t>
  </si>
  <si>
    <t>Estimated annual budget allocated to enhancing/maintaining your firm's single source and/or master recordkeeper service.</t>
  </si>
  <si>
    <t>To the year</t>
  </si>
  <si>
    <t>Integer</t>
  </si>
  <si>
    <t>Dollars</t>
  </si>
  <si>
    <t>What recordkeepers currently share files with your firm?</t>
  </si>
  <si>
    <t>American Century</t>
  </si>
  <si>
    <t>Aspire</t>
  </si>
  <si>
    <t>Empower</t>
  </si>
  <si>
    <t>Fidelity</t>
  </si>
  <si>
    <t>Lincoln</t>
  </si>
  <si>
    <t>OneAmerica</t>
  </si>
  <si>
    <t>Principal</t>
  </si>
  <si>
    <t>T. Rowe Price</t>
  </si>
  <si>
    <t>The Hartford</t>
  </si>
  <si>
    <t>Transamerica</t>
  </si>
  <si>
    <t>Other: Enter the number of other recordkeepers that share information with your firm</t>
  </si>
  <si>
    <t>If yes, approximately how long, in months, would it take for a customized format to be developed?</t>
  </si>
  <si>
    <t>Empower (legacy MassMutual)</t>
  </si>
  <si>
    <t>Empower ( legacy Prudential)</t>
  </si>
  <si>
    <t>AXA/Equitable</t>
  </si>
  <si>
    <t>Corebridge (fka: VALIC/AIG)</t>
  </si>
  <si>
    <t>Provide the number of new sponsors on-boarded who are using your firm's single source and/or master recordkeeper service.</t>
  </si>
  <si>
    <t>2022: Common Remitter</t>
  </si>
  <si>
    <t>2022: Enrollment/Transaction Coordination</t>
  </si>
  <si>
    <t>2022: Compliance Coordination</t>
  </si>
  <si>
    <t>2021: Common Remitter</t>
  </si>
  <si>
    <t>2021: Enrollment/Transaction Coordination</t>
  </si>
  <si>
    <t>2021: Compliance Coordination</t>
  </si>
  <si>
    <t>2020: Compliance Coordination</t>
  </si>
  <si>
    <t>2020: Enrollment/Transaction Coordination</t>
  </si>
  <si>
    <t>2020: Common Remitter</t>
  </si>
  <si>
    <t>Please indicate which of the following recordkeepers you currently have information sharing agreements (ISA) Please indicate N/A for your firm.</t>
  </si>
  <si>
    <t>Other: Enter the number of other recordkeepers you have ISA's in place.</t>
  </si>
  <si>
    <t>If requested, would you be able to furnish referrals that the sponsor could contact regarding your single source and/or master recordkeeper services?</t>
  </si>
  <si>
    <t>Compliance Coordinator: Response</t>
  </si>
  <si>
    <t>Common/Payroll Aggregator: Response</t>
  </si>
  <si>
    <t>Enrollment/Transaction Coordination: Response</t>
  </si>
  <si>
    <t>Compliance Coordination</t>
  </si>
  <si>
    <t>Is your compliance coordinator solution an online tool or a manual process?</t>
  </si>
  <si>
    <t>Describe the level of involvement the client has with the third party and your role in the relationship.</t>
  </si>
  <si>
    <t>Does your firm provide an audit package for the client's use that also includes information for any other active / frozen recordkeeper assets?</t>
  </si>
  <si>
    <t>If no, how do you support the client in the audit of the plan for frozen asset transactions?</t>
  </si>
  <si>
    <t>Do you coordinate with other recordkeepers to provide demographic updates, i.e., terminated, LOA, etc.</t>
  </si>
  <si>
    <t>How do you keep the client up-to-date on loan defaults that take place at other recordkeeper's platforms?</t>
  </si>
  <si>
    <t>Explain the process for tracking loans with other active/frozen recordkeepers.</t>
  </si>
  <si>
    <t>Does your Compliance Coordinator website have the ability to display respective balances at other active/frozen recordkeepers.</t>
  </si>
  <si>
    <t>What is the most frequent period participant balances can be updated with asset values held at other active/frozen recordkeepers?</t>
  </si>
  <si>
    <t>Does your Compliance Coordinator website have the ability to display recordkeepers' names associated with the assets at other recordkeepers?</t>
  </si>
  <si>
    <t>Does the Compliance Coordinator tool have the ability to include projected benefits on a participant web page?</t>
  </si>
  <si>
    <t>Does the Compliance Coordinator tool provide notice to participants that they should access a frozen/active recordkeepers' website for the most up-to-date information?</t>
  </si>
  <si>
    <t>Do you provide survey regarding the Compliance Coordinator website for participants to complete upon completing first session</t>
  </si>
  <si>
    <t>Are the plan rules for your Compliance Coordinator solution integrated with the rules database of your main the recordkeeping system?</t>
  </si>
  <si>
    <t>Does your Compliance Coordinator solution provide/support the following across all active/frozen recordkeepers?</t>
  </si>
  <si>
    <t>Contract Exchanges: Response</t>
  </si>
  <si>
    <t>Required Minimum Distributions: Response</t>
  </si>
  <si>
    <t>Does your Compliance Coordinator solution calculate the maximum amounts available based on the plan's rules and data for all active/frozen recordkeepers?</t>
  </si>
  <si>
    <t>Maximum loan amount permissible 
: Response</t>
  </si>
  <si>
    <t>Maximum in-service withdrawal amounts 
: Response</t>
  </si>
  <si>
    <t>Maximum Hardship/Unforeseen emergency withdrawal amounts
: Response</t>
  </si>
  <si>
    <t>What is the preferred method for funding the following?</t>
  </si>
  <si>
    <t>Loan amount: Response</t>
  </si>
  <si>
    <t>In-service withdrawal amounts: Response</t>
  </si>
  <si>
    <t>Hardship / Unforeseen emergency withdrawal amounts: Response</t>
  </si>
  <si>
    <t>How often can the sponsor receive a report on plan assets held at all recordkeepers?</t>
  </si>
  <si>
    <t>How is consolidated plan asset reports made available to the client?</t>
  </si>
  <si>
    <t>Consolidated financial reporting by Plan across recordkeepers includes:</t>
  </si>
  <si>
    <t>Consolidated participant reporting by Plan across recordkeepers includes:</t>
  </si>
  <si>
    <t>What level of training do you provide to benefits staff on your compliance coordination service?</t>
  </si>
  <si>
    <t>How are participants able to inquire about the following that includes all active/frozen asset amounts?</t>
  </si>
  <si>
    <t>If Yes, what is your firm's approach to recordkeepers who will not sign ISAs?</t>
  </si>
  <si>
    <t>Does your firm offer consolidated quarterly participant statements that display amounts across all active/frozen recordkeepers?</t>
  </si>
  <si>
    <t>If the client keeps multiple organizations open for new contributions, will your compliance coordination solution determine the following?</t>
  </si>
  <si>
    <t>If the sponsor will continue a multi-recordkeeper arrangement, where more than one recordkeeper is open for new contributions, does your Compliance Coordination tool include multi-recordkeeper Actual Contribution Percentage testing?</t>
  </si>
  <si>
    <t>If the sponsor will continue a multi-recordkeeper arrangement, where more than one recordkeeper is open for new contributions, does your Compliance Coordination tool include other nondiscrimination testing elements?</t>
  </si>
  <si>
    <t>Common Remitter</t>
  </si>
  <si>
    <t>What services comprise your common remitter offering?</t>
  </si>
  <si>
    <t>text, limit to 100 words</t>
  </si>
  <si>
    <t>If yes, can the sponsor choose a default rate of return projection?</t>
  </si>
  <si>
    <t>If yes, can participants enter outside assets?</t>
  </si>
  <si>
    <t>text, limit to 50 words</t>
  </si>
  <si>
    <t>Hardship Withdrawal Eligibility</t>
  </si>
  <si>
    <t>Unforeseeable Emergency Withdrawal Eligibility</t>
  </si>
  <si>
    <t>Loan Eligibility</t>
  </si>
  <si>
    <t>Age-based (59 1/2) Withdrawal Eligibility</t>
  </si>
  <si>
    <t>Severance of Employment Distribution Eligibility</t>
  </si>
  <si>
    <t>Other (describe)</t>
  </si>
  <si>
    <t>Do you currently provide common remitter data transfer protocols with the following recordkeepers (indicate N/A for yourself in the comment section)?</t>
  </si>
  <si>
    <t>Collection of deferral elections</t>
  </si>
  <si>
    <t>Dispersal of participant data changes (termination dates, new hires, etc.)</t>
  </si>
  <si>
    <t>Preparation of contribution feeds on a per payroll basis</t>
  </si>
  <si>
    <t>Hosting of enrollment website/portal/microsite for all plan documents and notices</t>
  </si>
  <si>
    <t>Coordinate funding across recordkeepers</t>
  </si>
  <si>
    <t>Loan Repayments</t>
  </si>
  <si>
    <t>Can accounts be opened with all approved recordkeepers from your enrollment page, for all plans included in your aggregation tool?</t>
  </si>
  <si>
    <t>Can an election form be included on the site and uploaded for recordkeepers where a paper form may be required?</t>
  </si>
  <si>
    <t>Will your common remitter consolidation solution provide/support the following?</t>
  </si>
  <si>
    <t>By what date (month) is an sponsor required to input payroll dates for the upcoming calendar year?</t>
  </si>
  <si>
    <t>Will your firm create funding notices for each recordkeeper?</t>
  </si>
  <si>
    <t>Will your firm create funding notices for each client location?</t>
  </si>
  <si>
    <t>Do the funding notices for your firm identify funding amounts required by money type?</t>
  </si>
  <si>
    <t>Will your firm carry forward reconciliation amounts for discrepancies found each funding cycle?</t>
  </si>
  <si>
    <t>Do your common remitter services track contribution limits across recordkeepers and plans?</t>
  </si>
  <si>
    <t>Does your common remitter service track when a participant may exceed contribution limits across recordkeepers and plans?</t>
  </si>
  <si>
    <t>In number of business days, historically, how long does it take your firm to inform the sponsor that information sharing files from other recordkeepers are delayed or incorrect</t>
  </si>
  <si>
    <t>Automatic Suspension of Plan Contributions after Hardship Withdrawal</t>
  </si>
  <si>
    <t xml:space="preserve">Grandfathered Compensation Limit monitoring, if applicable </t>
  </si>
  <si>
    <t xml:space="preserve">IRC Contribution Limit Enforcement </t>
  </si>
  <si>
    <t xml:space="preserve">Same Day Contribution Processing </t>
  </si>
  <si>
    <t>Support Multiple Payroll Frequencies</t>
  </si>
  <si>
    <t>To the month</t>
  </si>
  <si>
    <t>Enrollment/Transaction Coordination</t>
  </si>
  <si>
    <t>Will your enrollment/change consolidation solution provide/support the following?</t>
  </si>
  <si>
    <t>Is the participant able to review past elections?</t>
  </si>
  <si>
    <t>Is there no limit to the number of times a participant can make deferral election changes between payroll feeds?</t>
  </si>
  <si>
    <t>Does the Enrollment/Transaction Coordination service allow for future elections?</t>
  </si>
  <si>
    <t>Can a participant make a special deferral election for bonuses or other special salary, if amount is reported separately on the payroll feeds?</t>
  </si>
  <si>
    <t>Will your firm draft Universal Availability notices for all 403(b) plans of the sponsor?</t>
  </si>
  <si>
    <t>Will your firm distribute Universal Availability notices for all participants in plans offered by the sponsor?</t>
  </si>
  <si>
    <t>How long will records be retained? (history of all change files, participant online transaction history, etc.)</t>
  </si>
  <si>
    <t>What are the available means to notify participants that the limits have increased for the year?</t>
  </si>
  <si>
    <t>Can participants set their contribution to process up to the IRS limit and have it automatically increase up to the limit each year as the limit increases?</t>
  </si>
  <si>
    <t>Can automatic increases be made available to participants on a voluntary basis, regardless of whether auto increase is tied to a plan-level automatic enrollment provision?</t>
  </si>
  <si>
    <t>If automatic increase is available to participants on a voluntary basis, how is the timing of the increase determined?</t>
  </si>
  <si>
    <t>If automatic increase is implemented in conjunction with automatic enrollment, how is the timing of the increase determined?</t>
  </si>
  <si>
    <t>Can an election form be included on the site and uploaded for plans where a paper form may be required?</t>
  </si>
  <si>
    <t>How are the following reports available to the sponsor?</t>
  </si>
  <si>
    <t>Online Enrollment</t>
  </si>
  <si>
    <t>Online Recordkeeper Elections</t>
  </si>
  <si>
    <t>Online Contribution Elections (Paperless Salary Reduction Agreement)</t>
  </si>
  <si>
    <t>Online Contribution Changes (Paperless Salary Reduction Agreement)</t>
  </si>
  <si>
    <t>Online Investment Elections</t>
  </si>
  <si>
    <t>Online Beneficiary Elections</t>
  </si>
  <si>
    <t>Website: Loan</t>
  </si>
  <si>
    <t>Website: Hardship or Emergency Withdrawal</t>
  </si>
  <si>
    <t>Website: Other In Service Amounts</t>
  </si>
  <si>
    <t>Website: Final Distributions</t>
  </si>
  <si>
    <t>Call Center: Hardship or Emergency Withdrawal</t>
  </si>
  <si>
    <t>Call Center: Other In Service Amounts</t>
  </si>
  <si>
    <t>Call Center: Final Distributions</t>
  </si>
  <si>
    <t>Phone Response System: Loan</t>
  </si>
  <si>
    <t>Phone Response System: Hardship or Emergency Withdrawal</t>
  </si>
  <si>
    <t>Phone Response System: Other In Service Amounts</t>
  </si>
  <si>
    <t>Phone Response System: Final Distributions</t>
  </si>
  <si>
    <t>Mobile: Loan</t>
  </si>
  <si>
    <t>Mobile: Hardship or Emergency Withdrawal</t>
  </si>
  <si>
    <t>Mobile: Other In Service Amounts</t>
  </si>
  <si>
    <t>What level of training do you provide to benefits staff on your enrollment/contribution coordinator service?</t>
  </si>
  <si>
    <t>Do you have mobile capabilities for participants to access your site and make enrollments/deferral changes?</t>
  </si>
  <si>
    <t>How much customization for the participant website available?</t>
  </si>
  <si>
    <t>Does your consolidated reporting include:</t>
  </si>
  <si>
    <t>If a remittance is received for a participant without current allocation (to participating recordkeepers) information, will the remainder of the file process and these "issue" participants be placed on an exception report?</t>
  </si>
  <si>
    <t>Are you able to process remaining data if a remittance file is received for a participant with no prior indicative data or will the remittance process stop until this issue is resolved?</t>
  </si>
  <si>
    <t>How are negative contributions (refunds) sent to recordkeepers?</t>
  </si>
  <si>
    <t>How do participants furnish recordkeepers with transaction approval certificates in order initiate transactions?</t>
  </si>
  <si>
    <t>If participants need assistance with using the master recordkeeping tool, how can they get help?</t>
  </si>
  <si>
    <t>Qualification report (active participants who meet criteria for plan eligibility)</t>
  </si>
  <si>
    <t>Newly Qualified Reports - participants who have not been previously eligible to participate but now are</t>
  </si>
  <si>
    <t>Carrier Termination Report - former participants who were at one time active in the plan listed by approved recordkeeper(s) utilized</t>
  </si>
  <si>
    <t>Please confirm and acknowledge that your firm will cooperate and coordinate with the Data Coordinator selected.</t>
  </si>
  <si>
    <t>ACKNOWLEDGEMENTS:</t>
  </si>
  <si>
    <t>Bidder shall acknowledge its willingness to provide two (2) basis points (0.02%) to the Division of Pension and Benefits for administrative funding.</t>
  </si>
  <si>
    <t>Bidder shall acknowledge that it will not market or sell products, services, or investments other than those permitted under the contract.</t>
  </si>
  <si>
    <t>Describe any pending agreements to merge or sell your company.</t>
  </si>
  <si>
    <t xml:space="preserve">Within the last 5 years, has your firm been subject to any litigation related to employee plan services denoted? </t>
  </si>
  <si>
    <t>Provide three (3) current client references that are higher education organizations and three (3) terminated (within last five (5) years) higher education client references that are similar to the ABP/ACTS in organizational structure:</t>
  </si>
  <si>
    <t>1: Yes, all services</t>
  </si>
  <si>
    <t>2: Yes, some services</t>
  </si>
  <si>
    <t>1: SSN</t>
  </si>
  <si>
    <t>1: Attached</t>
  </si>
  <si>
    <t>2: Not provided</t>
  </si>
  <si>
    <t>2: Other identifier</t>
  </si>
  <si>
    <t>3: Either available</t>
  </si>
  <si>
    <t>2: Yes</t>
  </si>
  <si>
    <t>1: No, additional assets cannot be entered</t>
  </si>
  <si>
    <t xml:space="preserve">1: Yes, through informational sharing files </t>
  </si>
  <si>
    <t>2: Yes, through file sharing and requesting payment processing</t>
  </si>
  <si>
    <t>2: Funding is based on assets across all active frozen recordkeepers</t>
  </si>
  <si>
    <t>1: At any point in time</t>
  </si>
  <si>
    <t>2: At month end</t>
  </si>
  <si>
    <t>3: At quarter end</t>
  </si>
  <si>
    <t>6: Not available</t>
  </si>
  <si>
    <t>1: Online tool</t>
  </si>
  <si>
    <t>2: Request from client team</t>
  </si>
  <si>
    <t>1: Yes, with each payroll file</t>
  </si>
  <si>
    <t>2: Yes, at year end</t>
  </si>
  <si>
    <t>5: Longer than 10 years</t>
  </si>
  <si>
    <t>1: 3 years</t>
  </si>
  <si>
    <t>2: 5 years</t>
  </si>
  <si>
    <t>3: 7 years</t>
  </si>
  <si>
    <t>4: 10 years</t>
  </si>
  <si>
    <t>3: Provide email to participants with emails on file</t>
  </si>
  <si>
    <t>1: Post notice on the online tool</t>
  </si>
  <si>
    <t>2: Mail paper notice to active participants</t>
  </si>
  <si>
    <t>2: Determined by client (same time for all)</t>
  </si>
  <si>
    <t>3: Determined by recordkeeper (same time for all)</t>
  </si>
  <si>
    <t>3: Request from our firm</t>
  </si>
  <si>
    <t>1: Plan Sponsor site, downloadable to Excel</t>
  </si>
  <si>
    <t>2: Plan Sponsor site, printable version</t>
  </si>
  <si>
    <t>4: Frozen plans</t>
  </si>
  <si>
    <t xml:space="preserve">1: Recordkeepers open to new contributions </t>
  </si>
  <si>
    <t xml:space="preserve">2: Plans open to new contributions </t>
  </si>
  <si>
    <t>3: Recordkeepers frozen to new contributions</t>
  </si>
  <si>
    <t>2: Initiated through master recordkeeping tool</t>
  </si>
  <si>
    <t xml:space="preserve">1: Participant is required to furnish certificate directly to approved recordkeeper </t>
  </si>
  <si>
    <t>3: The plan sponsor</t>
  </si>
  <si>
    <t>1: Your firm's Customer Service Representatives</t>
  </si>
  <si>
    <t>2: The financial advisor associated with the plan(s), if applicable</t>
  </si>
  <si>
    <t>1: Fund level reporting – total balances</t>
  </si>
  <si>
    <t>2: Money type reporting – total balances</t>
  </si>
  <si>
    <t>3: Fund and money type reporting – total balances</t>
  </si>
  <si>
    <t>4: Fund level reporting – vested balances</t>
  </si>
  <si>
    <t>5: Money type reporting – vested balances</t>
  </si>
  <si>
    <t xml:space="preserve">6: Fund and money type reporting – vested balances </t>
  </si>
  <si>
    <t>7: Other: [ Fill in answer here ]</t>
  </si>
  <si>
    <t>4: Other: [ Fill in answer here ]</t>
  </si>
  <si>
    <t>1: Customized with sponsor's branding</t>
  </si>
  <si>
    <t>2: Co-branding</t>
  </si>
  <si>
    <t>3: Our firms colors / brand only</t>
  </si>
  <si>
    <t>4: Provide a brief explanation of the level of customization that is possible. [ Fill in answer here ]</t>
  </si>
  <si>
    <t>Indicate the percentage of participant services delivered through the following vehicles:</t>
  </si>
  <si>
    <t>%</t>
  </si>
  <si>
    <t>Voice response system</t>
  </si>
  <si>
    <t>Phone service representative</t>
  </si>
  <si>
    <t>Internet</t>
  </si>
  <si>
    <t>TOTAL</t>
  </si>
  <si>
    <t>What primary issues would your company raise as potential delays or problems to transition? What recommendations would be made to forestall or resolve potential problems?</t>
  </si>
  <si>
    <t>Describe your ability to work with the Data Coordinator to increase the efficiency of the transition.</t>
  </si>
  <si>
    <t>Describe the trustee and/or custodian services that are included in this proposal.</t>
  </si>
  <si>
    <t>Provide three (3) current Master Recordkeeper client references that are higher education organizations and three (3) terminated (within last five (5) years) higher education client references that are similar to the ABP in organizational structure</t>
  </si>
  <si>
    <t>What level of growth do you anticipate in the areas of outsourced plan administration and compliance?  What level of resources, including financial, is your company committing to this area over the next three (3) years?</t>
  </si>
  <si>
    <t>Provide a case study of a client whereby your organization was selected as a Master Recordkeeper with multiple fund sponsors.  Discuss the strategy used to coordinate information for administration and compliance services, as well as participant services, the success of that strategy, and the challenges which had to be overcome.</t>
  </si>
  <si>
    <t>Describe your suggested process for returning plan enrollment/change information.</t>
  </si>
  <si>
    <t>How would your company notify payroll contacts of new enrollments/deduction changes/other Fund Sponsor changes?</t>
  </si>
  <si>
    <t>Describe in detail the payroll feeds and processes your company would use to interface in an efficient manner with the Division of Pension and Benefits.</t>
  </si>
  <si>
    <t>Describe your process and timing to confirm ACTS (403(b)) enrollment/change deductions to participants.</t>
  </si>
  <si>
    <t>NDT doesn't apply to governmental plans</t>
  </si>
  <si>
    <t xml:space="preserve">   If yes, will you update the project log periodically throughout the conversion to document decisions made and steps completed, and review it with the client?</t>
  </si>
  <si>
    <t xml:space="preserve">     Personal rate of return</t>
  </si>
  <si>
    <t xml:space="preserve">Unique participant / SSN across multiple plans </t>
  </si>
  <si>
    <t>Using the same scenario as noted in question 63 above, if you are an open vendor, and the Master Recordkeeper sends your firm a list of retirees ineligible to make ABP contributions, are you able update your systems to ensure these individuals do not contribute to the ABP?</t>
  </si>
  <si>
    <t>Using the same scenario as noted in question 63 above, whether you are an open vendor or the Master Recordkeeper, are you able to provide reporting back to the State that indicates ineligible retirees that have contributions on the payroll file(s)?</t>
  </si>
  <si>
    <t>Organization and Market Focus (Section 1 and Section 1 - Counts)</t>
  </si>
  <si>
    <t>Plan Sponsor Experience (Section 4 and Section 4 - Client Service Team)</t>
  </si>
  <si>
    <t>Based upon the stated plan demographics (active/eligible participants, total plan assets, work-site locations, etc.), please confirm you are including 3 dedicated full-time field service representatives in your fee quote with unlimited group meeting days per year.</t>
  </si>
  <si>
    <t>Within sections 1 and 2, specific attachments are requested.  Please check the boxes below to indicate that these are being included with your response.</t>
  </si>
  <si>
    <t xml:space="preserve">Describe your suggested strategies for fulfillment of employee plan-level information requests for the plans (e.g., plan provisions, contribution limits, etc.). </t>
  </si>
  <si>
    <t>Which materials would your company have the ability to maintain and distribute?</t>
  </si>
  <si>
    <t>What generic and/or plan-specific tools (e.g., asset allocation, financial planning, retirement planning, and paycheck analysis) would your company make available through the website?</t>
  </si>
  <si>
    <t xml:space="preserve">If the tools are plan-specific, what information would be required from the Division of Pension and Benefits for implementation or updates?  From participants? How often would any ABP/ACTS-specific or participant-specific information be updated? </t>
  </si>
  <si>
    <t xml:space="preserve">Alternatively, would your company have the ability to “pass through” information and material requests to the other Fund Sponsors?  </t>
  </si>
  <si>
    <t>What questions are typically fielded by your customer service representatives (CSRs) and what types of questions would be routed back to the other Fund Sponsors?</t>
  </si>
  <si>
    <t>How would employee questions regarding fund balances be handled by your CSRs?</t>
  </si>
  <si>
    <t>Alternative Benefit Program (ABP) and Additional Contributions Tax-Sheltered Program (ACTS)</t>
  </si>
  <si>
    <t>The State requires the bidding vendors to collect, review, and approve unforeseen emergency withdrawals. Will you collect, review and maintain the needed documentation and approve the withdrawals without client involvement?</t>
  </si>
  <si>
    <t>Mobile: Final Distributions</t>
  </si>
  <si>
    <t>Call Center: Loan</t>
  </si>
  <si>
    <t xml:space="preserve">   If Yes, what is your firm's approach to recordkeepers who will not sign ISAs?</t>
  </si>
  <si>
    <t>What issues do you anticipate arising with respect to splitting plan contribution amounts and participant information?  How would you suggest mitigating any problems that arise?</t>
  </si>
  <si>
    <t>The "default vendor" - meaning the vendor that will receive new participant accounts for those participants not electing a vendor - will rotate annually. The Master Recordkeeper will be the default vendor for the first partial year and second full year, then the default vendor will change and each vendor will become the default vendor for a one year period, as determined by the State. Please confirm as the Master Recordkeeper, that you are able to adjust your systems and/or provide each "default vendor" with new participant accounts as required.</t>
  </si>
  <si>
    <t>Describe in detail the voice response, customer service, and/or Internet services proposed.</t>
  </si>
  <si>
    <t>IRC Contribution Limit Monitoring (415(c), 402(g), 401(a)(17), 457(b), 414(v) catch up)</t>
  </si>
  <si>
    <t>Does your company agree to indemnify the Division of Pension and Benefits and participants for errors in compliance monitoring, calculations, and processes?</t>
  </si>
  <si>
    <t xml:space="preserve">Describe your organization’s process to accommodate direct rollovers into the plan, including direct rollovers of different plan types (e.g., defined benefit, 401(k), 401(a), 403(b), and governmental 457(b) plans).  What is required from the participant in order to initiate and complete such rollovers?  How are rollover requests communicated to/from other Fund Sponsors? </t>
  </si>
  <si>
    <t>Provide a sample document outlining your company’s pre-authorized transaction guidelines. What flexibility would the Division of Pension and Benefits have in adding to or modifying the guidelines?</t>
  </si>
  <si>
    <t>Describe the system flags and process triggers built into the system to support plan administration.</t>
  </si>
  <si>
    <t>Describe your company’s capabilities for supporting other Fund Sponsor requests for data transfer in various media (e.g., FTP transfer, email, and/or hard copy) and in various formats and field names.  If files are required to be customized for some Fund Sponsors, what impact would that have on your implementation timing and your pricing?</t>
  </si>
  <si>
    <t>Describe your company’s capabilities to assist the Division of Pension and Benefits by maintaining contact information for frozen contract providers, as well as information sharing agreements, if requested.</t>
  </si>
  <si>
    <t>Can your system maintain a central online repository of participant statements or account information (if received electronically from each of the other approved Fund Sponsor) for Division of Pension and Benefits look-up or participant look-up? Describe the initial and ongoing interfaces that would be required with other Fund Sponsors.</t>
  </si>
  <si>
    <t xml:space="preserve"> Describe any systems-related limitations on the number of Fund Sponsors that could be accommodated by your administrative system. Are there cost or timing efficiencies that could be brought to the process for a certain maximum number of Fund Sponsors?</t>
  </si>
  <si>
    <t>Provide a demo login and password to test your organization’s participant and plan sponsor websites. Ensure that plan sponsor website access remains available through the conclusion of the evaluation process.</t>
  </si>
  <si>
    <t>Bidder shall provide most recent SOC 1, 2, and/or 3 reports.</t>
  </si>
  <si>
    <t>What level of involvement should the Division of Pension and Benefits have in the implementation?  What time commitment should Division of Pension and Benefits personnel expect with regard to the transition?</t>
  </si>
  <si>
    <t>Provide a case study of a transition to Data Coordinator services.  Describe how the ABP/ACTS transition would be similar to the case study and how it would differ. What lessons were learned and value gained from a case study transition?</t>
  </si>
  <si>
    <t>Would the team assigned be a specialized implementation team that would later transition to an ongoing relationship team or would the same team members fulfill both functions?  If a separate implementation team is used, provide an organizational chart of team members, years, and type of experience of each member, and biographies.  How would the implementation team and the ongoing relationship team interact and transition?  What ability would the Division of Pension and Benefits have to approve or disapprove the ongoing relationship team?</t>
  </si>
  <si>
    <t>Describe your ability to work with the Division of Pension and Benefits staff to increase the efficiency of the transition.  Would implementation team members work on-site with the Division of Pension and Benefits staff to ensure complete understanding of systems and processes?  Would implementation team members be available to educate and train the Division of Pension and Benefits staff on the administrative processes and technology developed to administer the plans going forward?</t>
  </si>
  <si>
    <t>Within Section 8, we ask you to attach an explanation of your approach/commitment for coordination service tools, and online verification/audit processes in relation to compliance with Section 508 of the Americans with Disabilities Act (ADA). Please check below that you included this attachment.</t>
  </si>
  <si>
    <t xml:space="preserve">Describe the anticipated work-plan of activities, responsibilities, and time frames for transition to the Master Recordkeeper model.  Provide a detailed transition plan, including timetable, responsibility chart, and data/information required from the Division of Pension and Benefits and the Data Coordinator. </t>
  </si>
  <si>
    <t>Some members of the ABP plan also participate in the State's pension plan. Once these individuals retire from the State and start taking their pension payments, they are no longer eligible to contribute to the ABP. In some cases, these individuals continue to work for the State. If the State provides your firm with a list of ineligible retirees that fit this description, are you able to adjust your systems to ensure these individuals do not contribute to the ABP?</t>
  </si>
  <si>
    <t>Would you automatically provide information to payroll?  If so, note method(s) that would be used in the comments?</t>
  </si>
  <si>
    <t xml:space="preserve">When routing participants to other Fund Sponsors, are calls warm-transferred (i.e., transferred directly to the live customer service representatives when available rather than to the voice response system)? </t>
  </si>
  <si>
    <t xml:space="preserve">    Are links provided to Fund Sponsor sites?</t>
  </si>
  <si>
    <t>Master Recordkeeper Services</t>
  </si>
  <si>
    <t>Master Recordkeeper Service Suite Availability:</t>
  </si>
  <si>
    <t>What year did your firm begin offering Master Recordkeeper service?</t>
  </si>
  <si>
    <t>Number of sponsors using Master Recordkeeper and/or master recordkeeper services?</t>
  </si>
  <si>
    <t>Master Recordkeeper - Education and Information Fulfillment</t>
  </si>
  <si>
    <t>QDROs : Response</t>
  </si>
  <si>
    <r>
      <t>Master Recordkeeper</t>
    </r>
    <r>
      <rPr>
        <sz val="10"/>
        <color rgb="FFFF0000"/>
        <rFont val="Arial"/>
        <family val="2"/>
      </rPr>
      <t xml:space="preserve">- </t>
    </r>
    <r>
      <rPr>
        <b/>
        <sz val="10"/>
        <color rgb="FFFF0000"/>
        <rFont val="Arial"/>
        <family val="2"/>
      </rPr>
      <t>Complete only if you are interested in participating as a Master Recordkeeper (optional)</t>
    </r>
  </si>
  <si>
    <t>Do you currently have staff located in the State of New Jersey that would provide services to the State under this contract? ? If so identify the numbers of employees  by their functional roles:</t>
  </si>
  <si>
    <r>
      <t xml:space="preserve">Using the same scenario as noted in question 63 above, if you are the </t>
    </r>
    <r>
      <rPr>
        <b/>
        <sz val="11"/>
        <rFont val="Calibri"/>
        <family val="2"/>
        <scheme val="minor"/>
      </rPr>
      <t>Master Recordkeeper</t>
    </r>
    <r>
      <rPr>
        <sz val="11"/>
        <rFont val="Calibri"/>
        <family val="2"/>
        <scheme val="minor"/>
      </rPr>
      <t>, and the State provides your firm with a list of retirees ineligible to make ABP contributions, are you able to forward these ineligible retirees to the other open vendors?</t>
    </r>
  </si>
  <si>
    <r>
      <t>What is the minimum amount of time (in calendar days) that you need to implement the following solutions on your platform with recordkeepers already on your platform?</t>
    </r>
    <r>
      <rPr>
        <b/>
        <sz val="10"/>
        <color theme="1"/>
        <rFont val="Arial"/>
        <family val="2"/>
      </rPr>
      <t xml:space="preserve"> Note: Maximum is 6 months. Please attach a detailed transition timeline.</t>
    </r>
  </si>
  <si>
    <t>text, limit to 250 words</t>
  </si>
  <si>
    <r>
      <t xml:space="preserve">What is the minimum amount of time (in calendar days) that you need to implement the following solutions on your platform for a recordkeeper not already on your platform? </t>
    </r>
    <r>
      <rPr>
        <b/>
        <sz val="10"/>
        <color theme="1"/>
        <rFont val="Arial"/>
        <family val="2"/>
      </rPr>
      <t>Note: Maximum is 6 months. Please attach a detailed transition timeline.</t>
    </r>
  </si>
  <si>
    <t>Please include a sample conversion timeline that would closely mirror your preferred approach (based on a 3 month conversion period).</t>
  </si>
  <si>
    <r>
      <t xml:space="preserve">Indicate how many governmental  plans you currently recordkeep (across all market segments) for the following plan types in each of the following participant count ranges </t>
    </r>
    <r>
      <rPr>
        <i/>
        <sz val="10"/>
        <color theme="1"/>
        <rFont val="Arial"/>
        <family val="2"/>
      </rPr>
      <t>(provide response in the tab labeled "Section I - Counts")</t>
    </r>
  </si>
  <si>
    <r>
      <t xml:space="preserve">Indicate how many governmental plans you currently recordkeep (across all market segments) by plan type in each of the following asset ranges </t>
    </r>
    <r>
      <rPr>
        <i/>
        <sz val="10"/>
        <rFont val="Arial"/>
        <family val="2"/>
      </rPr>
      <t>(provide response in the tab labeled "Section I - Counts")</t>
    </r>
  </si>
  <si>
    <r>
      <t xml:space="preserve">Indicate the number of new governmental plans you have added in the past 2 years (across all market segments) in each of the following participant count ranges </t>
    </r>
    <r>
      <rPr>
        <i/>
        <sz val="10"/>
        <color theme="1"/>
        <rFont val="Arial"/>
        <family val="2"/>
      </rPr>
      <t>(provide response in the tab labeled "Section I - Counts")</t>
    </r>
  </si>
  <si>
    <r>
      <t xml:space="preserve">Indicate the number of new governmental plans you have added in the past 2 years (across all market segments) in each of the following asset ranges </t>
    </r>
    <r>
      <rPr>
        <i/>
        <sz val="10"/>
        <color theme="1"/>
        <rFont val="Arial"/>
        <family val="2"/>
      </rPr>
      <t>(provide response in the tab labeled "Section I - Counts")</t>
    </r>
  </si>
  <si>
    <r>
      <t xml:space="preserve">For the purpose of this section, a “Master Recordkeeper Service” refers to the ability of your firm to coordinate certain services for the client among other recordkeepers that the client may allow, or may have allowed, deferrals and/or contributions to be made into their system held products.
</t>
    </r>
    <r>
      <rPr>
        <b/>
        <sz val="10"/>
        <color theme="0"/>
        <rFont val="Arial"/>
        <family val="2"/>
      </rPr>
      <t>Complete this tab only if you are interested in participating as a Master Recordkeeper (optional)</t>
    </r>
    <r>
      <rPr>
        <sz val="10"/>
        <color theme="0"/>
        <rFont val="Arial"/>
        <family val="2"/>
      </rPr>
      <t>, in addition to providing Standard Services as investment/service provider.</t>
    </r>
  </si>
  <si>
    <t>The Standard</t>
  </si>
  <si>
    <t>Within the last 5 years, has your firm been subject to any litigation related to employee plan services denoted? If so, briefly describe in comments.</t>
  </si>
  <si>
    <t>Handling pre-scheduled consultations</t>
  </si>
  <si>
    <t>Activities supported by field service representatives (education, enrollments, inquiries, retirement, and participant advisory services)</t>
  </si>
  <si>
    <t>[Enter Bidding Recordkeeper Firm Name]</t>
  </si>
  <si>
    <r>
      <t xml:space="preserve">Where services are adopted by clients, what percentage of participants have subscribed to the following investment advisory services, provide sample employer reports regarding these programs: </t>
    </r>
    <r>
      <rPr>
        <strike/>
        <sz val="8"/>
        <color rgb="FFFF0000"/>
        <rFont val="Calibri"/>
        <family val="2"/>
        <scheme val="minor"/>
      </rPr>
      <t> </t>
    </r>
  </si>
  <si>
    <r>
      <t xml:space="preserve">What is your plan for keeping your organization on the cutting edge of employee communication, education, </t>
    </r>
    <r>
      <rPr>
        <strike/>
        <sz val="11"/>
        <color rgb="FFFF0000"/>
        <rFont val="Calibri"/>
        <family val="2"/>
        <scheme val="minor"/>
      </rPr>
      <t>and investment information</t>
    </r>
    <r>
      <rPr>
        <sz val="11"/>
        <color theme="1"/>
        <rFont val="Calibri"/>
        <family val="2"/>
        <scheme val="minor"/>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</si>
</sst>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0_);[Red]\(&quot;$&quot;#,##0\)"/>
    <numFmt numFmtId="44" formatCode="_(&quot;$&quot;* #,##0.00_);_(&quot;$&quot;* \(#,##0.00\);_(&quot;$&quot;* &quot;-&quot;??_);_(@_)"/>
    <numFmt numFmtId="43" formatCode="_(* #,##0.00_);_(* \(#,##0.00\);_(* &quot;-&quot;??_);_(@_)"/>
    <numFmt numFmtId="164" formatCode="0.00##\%"/>
    <numFmt numFmtId="165" formatCode="&quot;$&quot;#,##0.00"/>
  </numFmts>
  <fonts count="73" x14ac:knownFonts="1">
    <font>
      <sz val="11"/>
      <color theme="1"/>
      <name val="Calibri"/>
      <family val="2"/>
      <scheme val="minor"/>
    </font>
    <font>
      <b/>
      <sz val="14"/>
      <color theme="1"/>
      <name val="Calibri"/>
      <family val="2"/>
      <scheme val="minor"/>
    </font>
    <font>
      <b/>
      <sz val="12"/>
      <color rgb="FFFF0000"/>
      <name val="Calibri"/>
      <family val="2"/>
      <scheme val="minor"/>
    </font>
    <font>
      <sz val="10"/>
      <name val="Times New Roman"/>
      <family val="1"/>
      <charset val="204"/>
    </font>
    <font>
      <b/>
      <sz val="12"/>
      <color indexed="9"/>
      <name val="Arial Narrow"/>
      <family val="2"/>
    </font>
    <font>
      <sz val="10"/>
      <name val="Arial"/>
      <family val="2"/>
      <charset val="204"/>
    </font>
    <font>
      <sz val="12"/>
      <color indexed="9"/>
      <name val="Arial Narrow"/>
      <family val="2"/>
    </font>
    <font>
      <sz val="10"/>
      <color theme="1"/>
      <name val="Arial"/>
      <family val="2"/>
    </font>
    <font>
      <sz val="10"/>
      <name val="Arial"/>
      <family val="2"/>
    </font>
    <font>
      <sz val="10"/>
      <color rgb="FFFF0000"/>
      <name val="Arial"/>
      <family val="2"/>
    </font>
    <font>
      <sz val="9"/>
      <color theme="1"/>
      <name val="Arial"/>
      <family val="2"/>
    </font>
    <font>
      <sz val="10"/>
      <color rgb="FF000000"/>
      <name val="Arial"/>
      <family val="2"/>
    </font>
    <font>
      <sz val="11"/>
      <color rgb="FFFF0000"/>
      <name val="Calibri"/>
      <family val="2"/>
      <scheme val="minor"/>
    </font>
    <font>
      <i/>
      <sz val="10"/>
      <color theme="1"/>
      <name val="Arial"/>
      <family val="2"/>
    </font>
    <font>
      <sz val="11"/>
      <color rgb="FF00B050"/>
      <name val="Calibri"/>
      <family val="2"/>
      <scheme val="minor"/>
    </font>
    <font>
      <sz val="10"/>
      <color rgb="FF00B050"/>
      <name val="Arial"/>
      <family val="2"/>
    </font>
    <font>
      <sz val="11"/>
      <color theme="1"/>
      <name val="Calibri"/>
      <family val="2"/>
      <scheme val="minor"/>
    </font>
    <font>
      <sz val="10"/>
      <color theme="0"/>
      <name val="Arial"/>
      <family val="2"/>
    </font>
    <font>
      <i/>
      <sz val="10"/>
      <name val="Arial"/>
      <family val="2"/>
    </font>
    <font>
      <b/>
      <sz val="10"/>
      <color indexed="10"/>
      <name val="Arial"/>
      <family val="2"/>
    </font>
    <font>
      <b/>
      <sz val="10"/>
      <color theme="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name val="Times"/>
    </font>
    <font>
      <sz val="10"/>
      <name val="MS Sans Serif"/>
      <family val="2"/>
    </font>
    <font>
      <sz val="8"/>
      <color rgb="FF000000"/>
      <name val="Arial"/>
      <family val="2"/>
    </font>
    <font>
      <sz val="18"/>
      <color rgb="FF0039A6"/>
      <name val="Arial"/>
      <family val="2"/>
    </font>
    <font>
      <sz val="8"/>
      <color rgb="FF000000"/>
      <name val="Segoe UI"/>
      <family val="2"/>
    </font>
    <font>
      <sz val="11"/>
      <name val="Calibri"/>
      <family val="2"/>
      <scheme val="minor"/>
    </font>
    <font>
      <b/>
      <sz val="12"/>
      <name val="Arial Narrow"/>
      <family val="2"/>
    </font>
    <font>
      <b/>
      <sz val="12"/>
      <color theme="0"/>
      <name val="Arial Narrow"/>
      <family val="2"/>
    </font>
    <font>
      <sz val="10"/>
      <color theme="1"/>
      <name val="Calibri"/>
      <family val="2"/>
      <scheme val="minor"/>
    </font>
    <font>
      <sz val="11"/>
      <color rgb="FFFFFF00"/>
      <name val="Calibri"/>
      <family val="2"/>
      <scheme val="minor"/>
    </font>
    <font>
      <b/>
      <sz val="10"/>
      <color theme="1"/>
      <name val="Arial"/>
      <family val="2"/>
    </font>
    <font>
      <b/>
      <sz val="10"/>
      <color rgb="FFFF0000"/>
      <name val="Arial"/>
      <family val="2"/>
    </font>
    <font>
      <sz val="12"/>
      <color theme="1"/>
      <name val="Calibri"/>
      <family val="2"/>
      <scheme val="minor"/>
    </font>
    <font>
      <b/>
      <sz val="12"/>
      <color theme="1"/>
      <name val="Arial Narrow"/>
      <family val="2"/>
    </font>
    <font>
      <b/>
      <sz val="11"/>
      <color theme="1"/>
      <name val="Calibri"/>
      <family val="2"/>
      <scheme val="minor"/>
    </font>
    <font>
      <b/>
      <i/>
      <sz val="10"/>
      <name val="Arial"/>
      <family val="2"/>
    </font>
    <font>
      <sz val="14"/>
      <name val="Arial"/>
      <family val="2"/>
    </font>
    <font>
      <b/>
      <sz val="11"/>
      <color rgb="FFFF0000"/>
      <name val="Calibri"/>
      <family val="2"/>
      <scheme val="minor"/>
    </font>
    <font>
      <sz val="11"/>
      <name val="Arial"/>
      <family val="2"/>
    </font>
    <font>
      <sz val="11"/>
      <color theme="1"/>
      <name val="Arial"/>
      <family val="2"/>
    </font>
    <font>
      <b/>
      <sz val="14"/>
      <color theme="1"/>
      <name val="Arial"/>
      <family val="2"/>
    </font>
    <font>
      <b/>
      <sz val="12"/>
      <color rgb="FFFF0000"/>
      <name val="Arial"/>
      <family val="2"/>
    </font>
    <font>
      <b/>
      <sz val="12"/>
      <name val="Arial"/>
      <family val="2"/>
    </font>
    <font>
      <b/>
      <sz val="12"/>
      <color indexed="9"/>
      <name val="Arial"/>
      <family val="2"/>
    </font>
    <font>
      <b/>
      <sz val="12"/>
      <color theme="0"/>
      <name val="Arial"/>
      <family val="2"/>
    </font>
    <font>
      <sz val="12"/>
      <color indexed="9"/>
      <name val="Arial"/>
      <family val="2"/>
    </font>
    <font>
      <sz val="11"/>
      <color rgb="FFFF0000"/>
      <name val="Arial"/>
      <family val="2"/>
    </font>
    <font>
      <b/>
      <sz val="8"/>
      <color rgb="FF000000"/>
      <name val="Arial"/>
      <family val="2"/>
    </font>
    <font>
      <b/>
      <sz val="10"/>
      <color rgb="FF000000"/>
      <name val="Arial"/>
      <family val="2"/>
    </font>
    <font>
      <b/>
      <sz val="11"/>
      <color theme="0"/>
      <name val="Calibri"/>
      <family val="2"/>
      <scheme val="minor"/>
    </font>
    <font>
      <b/>
      <sz val="11"/>
      <name val="Calibri"/>
      <family val="2"/>
      <scheme val="minor"/>
    </font>
    <font>
      <b/>
      <sz val="8"/>
      <name val="Arial"/>
      <family val="2"/>
    </font>
    <font>
      <strike/>
      <sz val="10"/>
      <color rgb="FFFF0000"/>
      <name val="Arial"/>
      <family val="2"/>
    </font>
    <font>
      <strike/>
      <sz val="11"/>
      <color rgb="FFFF0000"/>
      <name val="Calibri"/>
      <family val="2"/>
      <scheme val="minor"/>
    </font>
    <font>
      <strike/>
      <sz val="8"/>
      <color rgb="FFFF0000"/>
      <name val="Calibri"/>
      <family val="2"/>
      <scheme val="minor"/>
    </font>
  </fonts>
  <fills count="36">
    <fill>
      <patternFill patternType="none"/>
    </fill>
    <fill>
      <patternFill patternType="gray125"/>
    </fill>
    <fill>
      <patternFill patternType="solid">
        <fgColor theme="1" tint="0.34998626667073579"/>
        <bgColor indexed="64"/>
      </patternFill>
    </fill>
    <fill>
      <patternFill patternType="solid">
        <fgColor indexed="18"/>
        <bgColor indexed="64"/>
      </patternFill>
    </fill>
    <fill>
      <patternFill patternType="solid">
        <fgColor rgb="FFFFFF00"/>
        <bgColor indexed="64"/>
      </patternFill>
    </fill>
    <fill>
      <patternFill patternType="solid">
        <fgColor rgb="FFEEEEEE"/>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00206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1"/>
        <bgColor indexed="64"/>
      </patternFill>
    </fill>
    <fill>
      <patternFill patternType="solid">
        <fgColor theme="1" tint="0.499984740745262"/>
        <bgColor indexed="64"/>
      </patternFill>
    </fill>
    <fill>
      <patternFill patternType="solid">
        <fgColor theme="2"/>
        <bgColor indexed="64"/>
      </patternFill>
    </fill>
    <fill>
      <patternFill patternType="solid">
        <fgColor rgb="FFFF0000"/>
        <bgColor indexed="64"/>
      </patternFill>
    </fill>
  </fills>
  <borders count="32">
    <border>
      <left/>
      <right/>
      <top/>
      <bottom/>
      <diagonal/>
    </border>
    <border>
      <left/>
      <right/>
      <top/>
      <bottom style="medium">
        <color auto="1"/>
      </bottom>
      <diagonal/>
    </border>
    <border>
      <left style="medium">
        <color indexed="54"/>
      </left>
      <right style="thin">
        <color indexed="54"/>
      </right>
      <top style="thin">
        <color indexed="54"/>
      </top>
      <bottom/>
      <diagonal/>
    </border>
    <border>
      <left style="thin">
        <color indexed="54"/>
      </left>
      <right style="thin">
        <color indexed="54"/>
      </right>
      <top style="thin">
        <color indexed="54"/>
      </top>
      <bottom/>
      <diagonal/>
    </border>
    <border>
      <left style="thin">
        <color indexed="54"/>
      </left>
      <right/>
      <top/>
      <bottom/>
      <diagonal/>
    </border>
    <border>
      <left style="thin">
        <color auto="1"/>
      </left>
      <right/>
      <top/>
      <bottom/>
      <diagonal/>
    </border>
    <border>
      <left style="thin">
        <color indexed="64"/>
      </left>
      <right style="thin">
        <color indexed="64"/>
      </right>
      <top style="thin">
        <color indexed="64"/>
      </top>
      <bottom style="thin">
        <color indexed="64"/>
      </bottom>
      <diagonal/>
    </border>
    <border>
      <left style="medium">
        <color rgb="FFAAAAAA"/>
      </left>
      <right style="medium">
        <color rgb="FFAAAAAA"/>
      </right>
      <top style="medium">
        <color rgb="FFAAAAAA"/>
      </top>
      <bottom style="medium">
        <color rgb="FFAAAAAA"/>
      </bottom>
      <diagonal/>
    </border>
    <border>
      <left style="medium">
        <color rgb="FFAAAAAA"/>
      </left>
      <right style="medium">
        <color rgb="FFAAAAAA"/>
      </right>
      <top/>
      <bottom style="medium">
        <color rgb="FFAAAAAA"/>
      </bottom>
      <diagonal/>
    </border>
    <border>
      <left/>
      <right style="medium">
        <color rgb="FFAAAAAA"/>
      </right>
      <top style="medium">
        <color rgb="FFAAAAAA"/>
      </top>
      <bottom style="medium">
        <color rgb="FFAAAAAA"/>
      </bottom>
      <diagonal/>
    </border>
    <border>
      <left/>
      <right style="medium">
        <color rgb="FFAAAAAA"/>
      </right>
      <top/>
      <bottom style="medium">
        <color rgb="FFAAAAAA"/>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style="thin">
        <color indexed="64"/>
      </top>
      <bottom/>
      <diagonal/>
    </border>
    <border>
      <left/>
      <right/>
      <top style="thin">
        <color indexed="64"/>
      </top>
      <bottom/>
      <diagonal/>
    </border>
    <border>
      <left/>
      <right/>
      <top/>
      <bottom style="medium">
        <color indexed="64"/>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right style="thin">
        <color indexed="54"/>
      </right>
      <top style="thin">
        <color indexed="54"/>
      </top>
      <bottom/>
      <diagonal/>
    </border>
    <border>
      <left/>
      <right style="thin">
        <color indexed="64"/>
      </right>
      <top style="thin">
        <color indexed="64"/>
      </top>
      <bottom/>
      <diagonal/>
    </border>
  </borders>
  <cellStyleXfs count="71">
    <xf numFmtId="0" fontId="0" fillId="0" borderId="0"/>
    <xf numFmtId="0" fontId="3" fillId="0" borderId="0"/>
    <xf numFmtId="0" fontId="5" fillId="0" borderId="0"/>
    <xf numFmtId="0" fontId="8" fillId="0" borderId="0"/>
    <xf numFmtId="43" fontId="8" fillId="0" borderId="0" applyFont="0" applyFill="0" applyBorder="0" applyAlignment="0" applyProtection="0"/>
    <xf numFmtId="44" fontId="8" fillId="0" borderId="0" applyFont="0" applyFill="0" applyBorder="0" applyAlignment="0" applyProtection="0"/>
    <xf numFmtId="0" fontId="8" fillId="0" borderId="0"/>
    <xf numFmtId="43" fontId="8" fillId="0" borderId="0" applyFont="0" applyFill="0" applyBorder="0" applyAlignment="0" applyProtection="0"/>
    <xf numFmtId="6" fontId="8" fillId="4" borderId="0" applyFill="0"/>
    <xf numFmtId="0" fontId="21" fillId="10" borderId="0" applyNumberFormat="0" applyBorder="0" applyAlignment="0" applyProtection="0"/>
    <xf numFmtId="0" fontId="21" fillId="11" borderId="0" applyNumberFormat="0" applyBorder="0" applyAlignment="0" applyProtection="0"/>
    <xf numFmtId="0" fontId="21" fillId="12" borderId="0" applyNumberFormat="0" applyBorder="0" applyAlignment="0" applyProtection="0"/>
    <xf numFmtId="0" fontId="21" fillId="13" borderId="0" applyNumberFormat="0" applyBorder="0" applyAlignment="0" applyProtection="0"/>
    <xf numFmtId="0" fontId="21" fillId="14" borderId="0" applyNumberFormat="0" applyBorder="0" applyAlignment="0" applyProtection="0"/>
    <xf numFmtId="0" fontId="21" fillId="15" borderId="0" applyNumberFormat="0" applyBorder="0" applyAlignment="0" applyProtection="0"/>
    <xf numFmtId="0" fontId="21" fillId="16" borderId="0" applyNumberFormat="0" applyBorder="0" applyAlignment="0" applyProtection="0"/>
    <xf numFmtId="0" fontId="21" fillId="17" borderId="0" applyNumberFormat="0" applyBorder="0" applyAlignment="0" applyProtection="0"/>
    <xf numFmtId="0" fontId="21" fillId="18" borderId="0" applyNumberFormat="0" applyBorder="0" applyAlignment="0" applyProtection="0"/>
    <xf numFmtId="0" fontId="21" fillId="13" borderId="0" applyNumberFormat="0" applyBorder="0" applyAlignment="0" applyProtection="0"/>
    <xf numFmtId="0" fontId="21" fillId="16" borderId="0" applyNumberFormat="0" applyBorder="0" applyAlignment="0" applyProtection="0"/>
    <xf numFmtId="0" fontId="21" fillId="19" borderId="0" applyNumberFormat="0" applyBorder="0" applyAlignment="0" applyProtection="0"/>
    <xf numFmtId="0" fontId="22" fillId="20" borderId="0" applyNumberFormat="0" applyBorder="0" applyAlignment="0" applyProtection="0"/>
    <xf numFmtId="0" fontId="22" fillId="17" borderId="0" applyNumberFormat="0" applyBorder="0" applyAlignment="0" applyProtection="0"/>
    <xf numFmtId="0" fontId="22" fillId="18" borderId="0" applyNumberFormat="0" applyBorder="0" applyAlignment="0" applyProtection="0"/>
    <xf numFmtId="0" fontId="22" fillId="21" borderId="0" applyNumberFormat="0" applyBorder="0" applyAlignment="0" applyProtection="0"/>
    <xf numFmtId="0" fontId="22" fillId="22" borderId="0" applyNumberFormat="0" applyBorder="0" applyAlignment="0" applyProtection="0"/>
    <xf numFmtId="0" fontId="22" fillId="23" borderId="0" applyNumberFormat="0" applyBorder="0" applyAlignment="0" applyProtection="0"/>
    <xf numFmtId="0" fontId="22" fillId="24" borderId="0" applyNumberFormat="0" applyBorder="0" applyAlignment="0" applyProtection="0"/>
    <xf numFmtId="0" fontId="22" fillId="25" borderId="0" applyNumberFormat="0" applyBorder="0" applyAlignment="0" applyProtection="0"/>
    <xf numFmtId="0" fontId="22" fillId="26" borderId="0" applyNumberFormat="0" applyBorder="0" applyAlignment="0" applyProtection="0"/>
    <xf numFmtId="0" fontId="22" fillId="21" borderId="0" applyNumberFormat="0" applyBorder="0" applyAlignment="0" applyProtection="0"/>
    <xf numFmtId="0" fontId="22" fillId="22" borderId="0" applyNumberFormat="0" applyBorder="0" applyAlignment="0" applyProtection="0"/>
    <xf numFmtId="0" fontId="22" fillId="27" borderId="0" applyNumberFormat="0" applyBorder="0" applyAlignment="0" applyProtection="0"/>
    <xf numFmtId="0" fontId="23" fillId="11" borderId="0" applyNumberFormat="0" applyBorder="0" applyAlignment="0" applyProtection="0"/>
    <xf numFmtId="0" fontId="24" fillId="28" borderId="14" applyNumberFormat="0" applyAlignment="0" applyProtection="0"/>
    <xf numFmtId="0" fontId="25" fillId="29" borderId="15" applyNumberFormat="0" applyAlignment="0" applyProtection="0"/>
    <xf numFmtId="0" fontId="26" fillId="0" borderId="0" applyNumberFormat="0" applyFill="0" applyBorder="0" applyAlignment="0" applyProtection="0"/>
    <xf numFmtId="0" fontId="27" fillId="12" borderId="0" applyNumberFormat="0" applyBorder="0" applyAlignment="0" applyProtection="0"/>
    <xf numFmtId="0" fontId="28" fillId="0" borderId="16" applyNumberFormat="0" applyFill="0" applyAlignment="0" applyProtection="0"/>
    <xf numFmtId="0" fontId="29" fillId="0" borderId="17" applyNumberFormat="0" applyFill="0" applyAlignment="0" applyProtection="0"/>
    <xf numFmtId="0" fontId="30" fillId="0" borderId="18" applyNumberFormat="0" applyFill="0" applyAlignment="0" applyProtection="0"/>
    <xf numFmtId="0" fontId="30" fillId="0" borderId="0" applyNumberFormat="0" applyFill="0" applyBorder="0" applyAlignment="0" applyProtection="0"/>
    <xf numFmtId="0" fontId="31" fillId="15" borderId="14" applyNumberFormat="0" applyAlignment="0" applyProtection="0"/>
    <xf numFmtId="0" fontId="32" fillId="0" borderId="19" applyNumberFormat="0" applyFill="0" applyAlignment="0" applyProtection="0"/>
    <xf numFmtId="0" fontId="33" fillId="30" borderId="0" applyNumberFormat="0" applyBorder="0" applyAlignment="0" applyProtection="0"/>
    <xf numFmtId="0" fontId="8" fillId="31" borderId="20" applyNumberFormat="0" applyFont="0" applyAlignment="0" applyProtection="0"/>
    <xf numFmtId="0" fontId="34" fillId="28" borderId="21" applyNumberFormat="0" applyAlignment="0" applyProtection="0"/>
    <xf numFmtId="0" fontId="35" fillId="0" borderId="0" applyNumberFormat="0" applyFill="0" applyBorder="0" applyAlignment="0" applyProtection="0"/>
    <xf numFmtId="0" fontId="36" fillId="0" borderId="22" applyNumberFormat="0" applyFill="0" applyAlignment="0" applyProtection="0"/>
    <xf numFmtId="0" fontId="37" fillId="0" borderId="0" applyNumberFormat="0" applyFill="0" applyBorder="0" applyAlignment="0" applyProtection="0"/>
    <xf numFmtId="0" fontId="16" fillId="0" borderId="0"/>
    <xf numFmtId="0" fontId="38" fillId="0" borderId="0"/>
    <xf numFmtId="43" fontId="38" fillId="0" borderId="0" applyFont="0" applyFill="0" applyBorder="0" applyAlignment="0" applyProtection="0"/>
    <xf numFmtId="43" fontId="39" fillId="0" borderId="0" applyFont="0" applyFill="0" applyBorder="0" applyAlignment="0" applyProtection="0"/>
    <xf numFmtId="44" fontId="39" fillId="0" borderId="0" applyFont="0" applyFill="0" applyBorder="0" applyAlignment="0" applyProtection="0"/>
    <xf numFmtId="0" fontId="39" fillId="0" borderId="0"/>
    <xf numFmtId="0" fontId="16" fillId="0" borderId="0"/>
    <xf numFmtId="0" fontId="21" fillId="31" borderId="20" applyNumberFormat="0" applyFont="0" applyAlignment="0" applyProtection="0"/>
    <xf numFmtId="9" fontId="38" fillId="0" borderId="0" applyFont="0" applyFill="0" applyBorder="0" applyAlignment="0" applyProtection="0"/>
    <xf numFmtId="9" fontId="39" fillId="0" borderId="0" applyFont="0" applyFill="0" applyBorder="0" applyAlignment="0" applyProtection="0"/>
    <xf numFmtId="9" fontId="38" fillId="0" borderId="0" applyFont="0" applyFill="0" applyBorder="0" applyAlignment="0" applyProtection="0"/>
    <xf numFmtId="0" fontId="8" fillId="0" borderId="0"/>
    <xf numFmtId="0" fontId="16" fillId="0" borderId="0"/>
    <xf numFmtId="44" fontId="38" fillId="0" borderId="0" applyFont="0" applyFill="0" applyBorder="0" applyAlignment="0" applyProtection="0"/>
    <xf numFmtId="0" fontId="40" fillId="0" borderId="0"/>
    <xf numFmtId="0" fontId="16" fillId="0" borderId="0"/>
    <xf numFmtId="0" fontId="16" fillId="0" borderId="0"/>
    <xf numFmtId="0" fontId="16" fillId="0" borderId="0"/>
    <xf numFmtId="0" fontId="16" fillId="0" borderId="0"/>
    <xf numFmtId="9" fontId="8" fillId="0" borderId="0" applyFont="0" applyFill="0" applyBorder="0" applyAlignment="0" applyProtection="0"/>
    <xf numFmtId="9" fontId="16" fillId="0" borderId="0" applyFont="0" applyFill="0" applyBorder="0" applyAlignment="0" applyProtection="0"/>
  </cellStyleXfs>
  <cellXfs count="322">
    <xf numFmtId="0" fontId="0" fillId="0" borderId="0" xfId="0"/>
    <xf numFmtId="0" fontId="1" fillId="0" borderId="0" xfId="0" applyFont="1"/>
    <xf numFmtId="0" fontId="0" fillId="0" borderId="0" xfId="0" applyAlignment="1">
      <alignment horizontal="left" vertical="center"/>
    </xf>
    <xf numFmtId="49" fontId="4" fillId="2" borderId="3" xfId="1" applyNumberFormat="1" applyFont="1" applyFill="1" applyBorder="1" applyAlignment="1">
      <alignment horizontal="left" vertical="center" wrapText="1"/>
    </xf>
    <xf numFmtId="0" fontId="7" fillId="0" borderId="0" xfId="0" applyFont="1"/>
    <xf numFmtId="0" fontId="10" fillId="0" borderId="0" xfId="0" applyFont="1"/>
    <xf numFmtId="0" fontId="10" fillId="0" borderId="0" xfId="0" applyFont="1" applyAlignment="1">
      <alignment horizontal="left"/>
    </xf>
    <xf numFmtId="0" fontId="8" fillId="0" borderId="6" xfId="1" applyFont="1" applyBorder="1" applyAlignment="1">
      <alignment horizontal="center" vertical="center" wrapText="1"/>
    </xf>
    <xf numFmtId="0" fontId="10" fillId="0" borderId="0" xfId="0" quotePrefix="1" applyFont="1"/>
    <xf numFmtId="20" fontId="10" fillId="0" borderId="0" xfId="0" quotePrefix="1" applyNumberFormat="1" applyFont="1"/>
    <xf numFmtId="0" fontId="7" fillId="0" borderId="6" xfId="0" applyFont="1" applyBorder="1" applyAlignment="1">
      <alignment horizontal="center"/>
    </xf>
    <xf numFmtId="0" fontId="6" fillId="3" borderId="6" xfId="2" applyFont="1" applyFill="1" applyBorder="1" applyAlignment="1">
      <alignment horizontal="center" vertical="center" wrapText="1"/>
    </xf>
    <xf numFmtId="0" fontId="10" fillId="0" borderId="0" xfId="0" quotePrefix="1" applyFont="1" applyAlignment="1">
      <alignment wrapText="1"/>
    </xf>
    <xf numFmtId="49" fontId="4" fillId="3" borderId="6" xfId="1" applyNumberFormat="1" applyFont="1" applyFill="1" applyBorder="1" applyAlignment="1">
      <alignment horizontal="left" vertical="center" wrapText="1"/>
    </xf>
    <xf numFmtId="0" fontId="7" fillId="0" borderId="6" xfId="0" applyFont="1" applyBorder="1" applyAlignment="1">
      <alignment horizontal="left" wrapText="1" indent="2"/>
    </xf>
    <xf numFmtId="0" fontId="11" fillId="5" borderId="8" xfId="0" applyFont="1" applyFill="1" applyBorder="1" applyAlignment="1">
      <alignment vertical="center" wrapText="1"/>
    </xf>
    <xf numFmtId="0" fontId="7" fillId="0" borderId="10" xfId="0" applyFont="1" applyBorder="1" applyAlignment="1">
      <alignment vertical="top" wrapText="1"/>
    </xf>
    <xf numFmtId="0" fontId="11" fillId="0" borderId="0" xfId="0" applyFont="1" applyAlignment="1">
      <alignment vertical="center"/>
    </xf>
    <xf numFmtId="0" fontId="4" fillId="2" borderId="4" xfId="2" applyFont="1" applyFill="1" applyBorder="1" applyAlignment="1">
      <alignment horizontal="center" vertical="center" wrapText="1"/>
    </xf>
    <xf numFmtId="0" fontId="7" fillId="0" borderId="6" xfId="0" applyFont="1" applyBorder="1" applyAlignment="1">
      <alignment wrapText="1"/>
    </xf>
    <xf numFmtId="0" fontId="7" fillId="0" borderId="0" xfId="0" applyFont="1" applyAlignment="1">
      <alignment wrapText="1"/>
    </xf>
    <xf numFmtId="0" fontId="7" fillId="7" borderId="6" xfId="0" applyFont="1" applyFill="1" applyBorder="1" applyAlignment="1">
      <alignment horizontal="center"/>
    </xf>
    <xf numFmtId="0" fontId="12" fillId="0" borderId="0" xfId="0" applyFont="1"/>
    <xf numFmtId="0" fontId="9" fillId="0" borderId="0" xfId="0" applyFont="1"/>
    <xf numFmtId="0" fontId="14" fillId="0" borderId="0" xfId="0" applyFont="1"/>
    <xf numFmtId="0" fontId="15" fillId="0" borderId="0" xfId="0" applyFont="1"/>
    <xf numFmtId="0" fontId="8" fillId="0" borderId="6" xfId="0" applyFont="1" applyBorder="1" applyAlignment="1">
      <alignment wrapText="1"/>
    </xf>
    <xf numFmtId="0" fontId="8" fillId="0" borderId="6" xfId="0" applyFont="1" applyBorder="1" applyAlignment="1">
      <alignment horizontal="left" wrapText="1" indent="2"/>
    </xf>
    <xf numFmtId="0" fontId="20" fillId="9" borderId="7" xfId="0" applyFont="1" applyFill="1" applyBorder="1" applyAlignment="1">
      <alignment horizontal="center" vertical="center" wrapText="1"/>
    </xf>
    <xf numFmtId="0" fontId="20" fillId="9" borderId="9" xfId="0" applyFont="1" applyFill="1" applyBorder="1" applyAlignment="1">
      <alignment horizontal="center" vertical="center" wrapText="1"/>
    </xf>
    <xf numFmtId="0" fontId="8" fillId="8" borderId="0" xfId="6" applyFill="1" applyAlignment="1">
      <alignment horizontal="center" vertical="top"/>
    </xf>
    <xf numFmtId="0" fontId="8" fillId="8" borderId="0" xfId="6" applyFill="1" applyAlignment="1">
      <alignment vertical="top" wrapText="1"/>
    </xf>
    <xf numFmtId="0" fontId="19" fillId="8" borderId="0" xfId="6" applyFont="1" applyFill="1" applyAlignment="1">
      <alignment vertical="top" wrapText="1"/>
    </xf>
    <xf numFmtId="0" fontId="7" fillId="0" borderId="6" xfId="0" applyFont="1" applyBorder="1" applyAlignment="1">
      <alignment horizontal="left" wrapText="1" indent="1"/>
    </xf>
    <xf numFmtId="0" fontId="8" fillId="0" borderId="0" xfId="0" applyFont="1"/>
    <xf numFmtId="0" fontId="43" fillId="0" borderId="0" xfId="0" applyFont="1" applyAlignment="1">
      <alignment horizontal="center" vertical="top"/>
    </xf>
    <xf numFmtId="49" fontId="44" fillId="2" borderId="2" xfId="1" applyNumberFormat="1" applyFont="1" applyFill="1" applyBorder="1" applyAlignment="1">
      <alignment horizontal="left" vertical="top" wrapText="1"/>
    </xf>
    <xf numFmtId="0" fontId="8" fillId="0" borderId="6" xfId="0" applyFont="1" applyBorder="1"/>
    <xf numFmtId="49" fontId="45" fillId="3" borderId="6" xfId="1" applyNumberFormat="1" applyFont="1" applyFill="1" applyBorder="1" applyAlignment="1">
      <alignment horizontal="left" vertical="center" wrapText="1"/>
    </xf>
    <xf numFmtId="0" fontId="7" fillId="0" borderId="6" xfId="0" applyFont="1" applyBorder="1" applyAlignment="1">
      <alignment vertical="top" wrapText="1"/>
    </xf>
    <xf numFmtId="0" fontId="0" fillId="0" borderId="0" xfId="0" applyAlignment="1">
      <alignment vertical="top"/>
    </xf>
    <xf numFmtId="0" fontId="1" fillId="0" borderId="0" xfId="0" applyFont="1" applyAlignment="1">
      <alignment vertical="top"/>
    </xf>
    <xf numFmtId="0" fontId="0" fillId="0" borderId="0" xfId="0" applyAlignment="1">
      <alignment horizontal="left" vertical="top"/>
    </xf>
    <xf numFmtId="49" fontId="4" fillId="2" borderId="3" xfId="1" applyNumberFormat="1" applyFont="1" applyFill="1" applyBorder="1" applyAlignment="1">
      <alignment horizontal="left" vertical="top" wrapText="1"/>
    </xf>
    <xf numFmtId="0" fontId="4" fillId="2" borderId="4" xfId="2" applyFont="1" applyFill="1" applyBorder="1" applyAlignment="1">
      <alignment horizontal="center" vertical="top" wrapText="1"/>
    </xf>
    <xf numFmtId="49" fontId="4" fillId="3" borderId="6" xfId="1" applyNumberFormat="1" applyFont="1" applyFill="1" applyBorder="1" applyAlignment="1">
      <alignment horizontal="left" vertical="top" wrapText="1"/>
    </xf>
    <xf numFmtId="0" fontId="6" fillId="3" borderId="6" xfId="2" applyFont="1" applyFill="1" applyBorder="1" applyAlignment="1">
      <alignment horizontal="left" vertical="top" wrapText="1"/>
    </xf>
    <xf numFmtId="0" fontId="14" fillId="0" borderId="0" xfId="0" applyFont="1" applyAlignment="1">
      <alignment vertical="top"/>
    </xf>
    <xf numFmtId="0" fontId="8" fillId="0" borderId="6" xfId="1" applyFont="1" applyBorder="1" applyAlignment="1">
      <alignment horizontal="left" vertical="top" wrapText="1"/>
    </xf>
    <xf numFmtId="0" fontId="8" fillId="0" borderId="6" xfId="1" applyFont="1" applyBorder="1" applyAlignment="1">
      <alignment horizontal="center" vertical="top" wrapText="1"/>
    </xf>
    <xf numFmtId="0" fontId="12" fillId="0" borderId="0" xfId="0" applyFont="1" applyAlignment="1">
      <alignment vertical="top"/>
    </xf>
    <xf numFmtId="0" fontId="7" fillId="0" borderId="6" xfId="0" quotePrefix="1" applyFont="1" applyBorder="1" applyAlignment="1">
      <alignment horizontal="left" vertical="top" wrapText="1"/>
    </xf>
    <xf numFmtId="0" fontId="7" fillId="7" borderId="6" xfId="0" applyFont="1" applyFill="1" applyBorder="1" applyAlignment="1">
      <alignment horizontal="center" vertical="top"/>
    </xf>
    <xf numFmtId="0" fontId="7" fillId="0" borderId="6" xfId="0" applyFont="1" applyBorder="1" applyAlignment="1">
      <alignment horizontal="center" vertical="top"/>
    </xf>
    <xf numFmtId="0" fontId="7" fillId="6" borderId="6" xfId="0" applyFont="1" applyFill="1" applyBorder="1" applyAlignment="1">
      <alignment vertical="top" wrapText="1"/>
    </xf>
    <xf numFmtId="0" fontId="7" fillId="0" borderId="0" xfId="0" applyFont="1" applyAlignment="1">
      <alignment vertical="top" wrapText="1"/>
    </xf>
    <xf numFmtId="0" fontId="7" fillId="0" borderId="0" xfId="0" applyFont="1" applyAlignment="1">
      <alignment vertical="top"/>
    </xf>
    <xf numFmtId="0" fontId="9" fillId="0" borderId="6" xfId="0" applyFont="1" applyBorder="1" applyAlignment="1">
      <alignment vertical="top" wrapText="1"/>
    </xf>
    <xf numFmtId="0" fontId="43" fillId="0" borderId="0" xfId="0" applyFont="1" applyAlignment="1">
      <alignment vertical="top"/>
    </xf>
    <xf numFmtId="49" fontId="4" fillId="0" borderId="3" xfId="1" applyNumberFormat="1" applyFont="1" applyBorder="1" applyAlignment="1">
      <alignment horizontal="left" vertical="top" wrapText="1"/>
    </xf>
    <xf numFmtId="49" fontId="4" fillId="0" borderId="6" xfId="1" applyNumberFormat="1" applyFont="1" applyBorder="1" applyAlignment="1">
      <alignment horizontal="left" vertical="top" wrapText="1"/>
    </xf>
    <xf numFmtId="0" fontId="8" fillId="0" borderId="6" xfId="0" applyFont="1" applyBorder="1" applyAlignment="1">
      <alignment vertical="top"/>
    </xf>
    <xf numFmtId="0" fontId="8" fillId="0" borderId="0" xfId="0" applyFont="1" applyAlignment="1">
      <alignment vertical="top"/>
    </xf>
    <xf numFmtId="0" fontId="43" fillId="0" borderId="0" xfId="0" applyFont="1"/>
    <xf numFmtId="49" fontId="45" fillId="0" borderId="6" xfId="1" applyNumberFormat="1" applyFont="1" applyBorder="1" applyAlignment="1">
      <alignment horizontal="left" vertical="center" wrapText="1"/>
    </xf>
    <xf numFmtId="0" fontId="46" fillId="0" borderId="0" xfId="0" applyFont="1" applyAlignment="1">
      <alignment vertical="top"/>
    </xf>
    <xf numFmtId="49" fontId="44" fillId="0" borderId="2" xfId="1" applyNumberFormat="1" applyFont="1" applyBorder="1" applyAlignment="1">
      <alignment horizontal="left" vertical="top" wrapText="1"/>
    </xf>
    <xf numFmtId="0" fontId="7" fillId="32" borderId="6" xfId="0" applyFont="1" applyFill="1" applyBorder="1" applyAlignment="1">
      <alignment horizontal="center"/>
    </xf>
    <xf numFmtId="0" fontId="8" fillId="32" borderId="6" xfId="1" applyFont="1" applyFill="1" applyBorder="1" applyAlignment="1">
      <alignment horizontal="center" vertical="top" wrapText="1"/>
    </xf>
    <xf numFmtId="0" fontId="47" fillId="0" borderId="0" xfId="0" applyFont="1"/>
    <xf numFmtId="0" fontId="7" fillId="0" borderId="6" xfId="0" applyFont="1" applyBorder="1" applyAlignment="1">
      <alignment horizontal="left" vertical="top" wrapText="1"/>
    </xf>
    <xf numFmtId="0" fontId="20" fillId="9" borderId="8" xfId="0" applyFont="1" applyFill="1" applyBorder="1" applyAlignment="1">
      <alignment horizontal="center" vertical="center" wrapText="1"/>
    </xf>
    <xf numFmtId="0" fontId="20" fillId="9" borderId="10" xfId="0" applyFont="1" applyFill="1" applyBorder="1" applyAlignment="1">
      <alignment horizontal="center" vertical="center" wrapText="1"/>
    </xf>
    <xf numFmtId="0" fontId="17" fillId="9" borderId="8" xfId="0" applyFont="1" applyFill="1" applyBorder="1" applyAlignment="1">
      <alignment vertical="center" wrapText="1"/>
    </xf>
    <xf numFmtId="0" fontId="0" fillId="0" borderId="0" xfId="0" applyAlignment="1">
      <alignment vertical="top" wrapText="1"/>
    </xf>
    <xf numFmtId="0" fontId="1" fillId="0" borderId="0" xfId="0" applyFont="1" applyAlignment="1">
      <alignment vertical="top" wrapText="1"/>
    </xf>
    <xf numFmtId="49" fontId="44" fillId="7" borderId="6" xfId="1" applyNumberFormat="1" applyFont="1" applyFill="1" applyBorder="1" applyAlignment="1">
      <alignment horizontal="left" vertical="top" wrapText="1"/>
    </xf>
    <xf numFmtId="0" fontId="1" fillId="0" borderId="0" xfId="0" applyFont="1" applyAlignment="1">
      <alignment horizontal="left" vertical="top"/>
    </xf>
    <xf numFmtId="0" fontId="0" fillId="0" borderId="0" xfId="0" applyAlignment="1">
      <alignment horizontal="center" vertical="top"/>
    </xf>
    <xf numFmtId="0" fontId="6" fillId="3" borderId="6" xfId="2" applyFont="1" applyFill="1" applyBorder="1" applyAlignment="1">
      <alignment horizontal="center" vertical="top" wrapText="1"/>
    </xf>
    <xf numFmtId="0" fontId="6" fillId="7" borderId="6" xfId="2" applyFont="1" applyFill="1" applyBorder="1" applyAlignment="1">
      <alignment horizontal="center" vertical="top" wrapText="1"/>
    </xf>
    <xf numFmtId="0" fontId="9" fillId="0" borderId="6" xfId="0" applyFont="1" applyBorder="1" applyAlignment="1">
      <alignment horizontal="left" vertical="top" wrapText="1"/>
    </xf>
    <xf numFmtId="0" fontId="7" fillId="0" borderId="6" xfId="0" applyFont="1" applyBorder="1" applyAlignment="1">
      <alignment horizontal="left" vertical="top" wrapText="1" indent="1"/>
    </xf>
    <xf numFmtId="0" fontId="7" fillId="0" borderId="6" xfId="0" quotePrefix="1" applyFont="1" applyBorder="1" applyAlignment="1">
      <alignment horizontal="left" vertical="top" wrapText="1" indent="1"/>
    </xf>
    <xf numFmtId="0" fontId="8" fillId="0" borderId="6" xfId="0" quotePrefix="1" applyFont="1" applyBorder="1" applyAlignment="1">
      <alignment horizontal="left" vertical="top" wrapText="1" indent="1"/>
    </xf>
    <xf numFmtId="0" fontId="46" fillId="0" borderId="0" xfId="0" applyFont="1" applyAlignment="1">
      <alignment vertical="top" wrapText="1"/>
    </xf>
    <xf numFmtId="49" fontId="45" fillId="0" borderId="6" xfId="1" applyNumberFormat="1" applyFont="1" applyBorder="1" applyAlignment="1">
      <alignment horizontal="left" vertical="top" wrapText="1"/>
    </xf>
    <xf numFmtId="0" fontId="7" fillId="32" borderId="6" xfId="0" applyFont="1" applyFill="1" applyBorder="1" applyAlignment="1">
      <alignment horizontal="center" vertical="top"/>
    </xf>
    <xf numFmtId="0" fontId="6" fillId="3" borderId="11" xfId="2" applyFont="1" applyFill="1" applyBorder="1" applyAlignment="1">
      <alignment horizontal="center" vertical="top" wrapText="1"/>
    </xf>
    <xf numFmtId="0" fontId="6" fillId="0" borderId="0" xfId="2" applyFont="1" applyAlignment="1">
      <alignment horizontal="center" vertical="top" wrapText="1"/>
    </xf>
    <xf numFmtId="49" fontId="45" fillId="0" borderId="0" xfId="1" applyNumberFormat="1" applyFont="1" applyAlignment="1">
      <alignment horizontal="left" vertical="top" wrapText="1"/>
    </xf>
    <xf numFmtId="0" fontId="7" fillId="0" borderId="6" xfId="0" applyFont="1" applyBorder="1"/>
    <xf numFmtId="0" fontId="50" fillId="0" borderId="0" xfId="0" applyFont="1" applyAlignment="1">
      <alignment vertical="top" wrapText="1"/>
    </xf>
    <xf numFmtId="0" fontId="0" fillId="0" borderId="6" xfId="0" applyBorder="1" applyAlignment="1">
      <alignment vertical="top" wrapText="1"/>
    </xf>
    <xf numFmtId="0" fontId="0" fillId="0" borderId="6" xfId="0" applyBorder="1" applyAlignment="1">
      <alignment horizontal="center" vertical="top"/>
    </xf>
    <xf numFmtId="0" fontId="0" fillId="0" borderId="6" xfId="0" applyBorder="1" applyAlignment="1">
      <alignment horizontal="left" vertical="top" wrapText="1"/>
    </xf>
    <xf numFmtId="49" fontId="51" fillId="7" borderId="6" xfId="1" applyNumberFormat="1" applyFont="1" applyFill="1" applyBorder="1" applyAlignment="1">
      <alignment horizontal="left" vertical="top" wrapText="1"/>
    </xf>
    <xf numFmtId="0" fontId="0" fillId="7" borderId="6" xfId="0" applyFill="1" applyBorder="1" applyAlignment="1">
      <alignment horizontal="center" vertical="top"/>
    </xf>
    <xf numFmtId="0" fontId="0" fillId="0" borderId="6" xfId="0" applyBorder="1" applyAlignment="1">
      <alignment horizontal="left" vertical="top" wrapText="1" indent="1"/>
    </xf>
    <xf numFmtId="0" fontId="52" fillId="0" borderId="0" xfId="0" applyFont="1"/>
    <xf numFmtId="0" fontId="8" fillId="0" borderId="6" xfId="0" applyFont="1" applyBorder="1" applyAlignment="1">
      <alignment vertical="top" wrapText="1"/>
    </xf>
    <xf numFmtId="0" fontId="8" fillId="0" borderId="6" xfId="0" applyFont="1" applyBorder="1" applyAlignment="1">
      <alignment horizontal="left" vertical="top" wrapText="1"/>
    </xf>
    <xf numFmtId="0" fontId="0" fillId="0" borderId="0" xfId="0" applyAlignment="1">
      <alignment vertical="center"/>
    </xf>
    <xf numFmtId="0" fontId="57" fillId="0" borderId="0" xfId="0" applyFont="1"/>
    <xf numFmtId="0" fontId="61" fillId="2" borderId="4" xfId="2" applyFont="1" applyFill="1" applyBorder="1" applyAlignment="1">
      <alignment horizontal="center" vertical="center" wrapText="1"/>
    </xf>
    <xf numFmtId="0" fontId="63" fillId="3" borderId="6" xfId="2" applyFont="1" applyFill="1" applyBorder="1" applyAlignment="1">
      <alignment horizontal="center" vertical="center" wrapText="1"/>
    </xf>
    <xf numFmtId="0" fontId="58" fillId="0" borderId="0" xfId="0" applyFont="1" applyAlignment="1">
      <alignment horizontal="center" vertical="center"/>
    </xf>
    <xf numFmtId="0" fontId="57" fillId="0" borderId="0" xfId="0" applyFont="1" applyAlignment="1">
      <alignment horizontal="center" vertical="center"/>
    </xf>
    <xf numFmtId="0" fontId="7" fillId="0" borderId="27" xfId="0" applyFont="1" applyBorder="1" applyAlignment="1">
      <alignment horizontal="center" vertical="center" wrapText="1"/>
    </xf>
    <xf numFmtId="0" fontId="7" fillId="0" borderId="0" xfId="0" applyFont="1" applyAlignment="1">
      <alignment horizontal="center" vertical="center"/>
    </xf>
    <xf numFmtId="0" fontId="7" fillId="33" borderId="6" xfId="0" applyFont="1" applyFill="1" applyBorder="1" applyAlignment="1">
      <alignment horizontal="center" vertical="center"/>
    </xf>
    <xf numFmtId="0" fontId="7" fillId="34" borderId="27" xfId="0" applyFont="1" applyFill="1" applyBorder="1" applyAlignment="1">
      <alignment horizontal="center" vertical="center" wrapText="1"/>
    </xf>
    <xf numFmtId="0" fontId="11" fillId="0" borderId="27" xfId="0" applyFont="1" applyBorder="1" applyAlignment="1">
      <alignment horizontal="center" vertical="top" wrapText="1"/>
    </xf>
    <xf numFmtId="0" fontId="7" fillId="34" borderId="27" xfId="0" applyFont="1" applyFill="1" applyBorder="1" applyAlignment="1">
      <alignment horizontal="center" vertical="top" wrapText="1"/>
    </xf>
    <xf numFmtId="0" fontId="7" fillId="34" borderId="6" xfId="0" applyFont="1" applyFill="1" applyBorder="1" applyAlignment="1">
      <alignment horizontal="center" vertical="center"/>
    </xf>
    <xf numFmtId="0" fontId="48" fillId="34" borderId="6" xfId="0" applyFont="1" applyFill="1" applyBorder="1" applyAlignment="1">
      <alignment horizontal="center" vertical="center"/>
    </xf>
    <xf numFmtId="0" fontId="7" fillId="0" borderId="28" xfId="0" applyFont="1" applyBorder="1" applyAlignment="1">
      <alignment horizontal="center" vertical="center" wrapText="1"/>
    </xf>
    <xf numFmtId="0" fontId="7" fillId="0" borderId="29" xfId="0" applyFont="1" applyBorder="1" applyAlignment="1">
      <alignment horizontal="center" vertical="center" wrapText="1"/>
    </xf>
    <xf numFmtId="0" fontId="7" fillId="0" borderId="13" xfId="0" applyFont="1" applyBorder="1" applyAlignment="1">
      <alignment horizontal="center" vertical="center"/>
    </xf>
    <xf numFmtId="0" fontId="11" fillId="0" borderId="28" xfId="0" applyFont="1" applyBorder="1" applyAlignment="1">
      <alignment horizontal="center" vertical="top" wrapText="1"/>
    </xf>
    <xf numFmtId="0" fontId="11" fillId="34" borderId="28" xfId="0" applyFont="1" applyFill="1" applyBorder="1" applyAlignment="1">
      <alignment horizontal="center" vertical="top" wrapText="1"/>
    </xf>
    <xf numFmtId="0" fontId="66" fillId="34" borderId="28" xfId="0" applyFont="1" applyFill="1" applyBorder="1" applyAlignment="1">
      <alignment horizontal="center" vertical="top" wrapText="1"/>
    </xf>
    <xf numFmtId="0" fontId="11" fillId="32" borderId="28" xfId="0" applyFont="1" applyFill="1" applyBorder="1" applyAlignment="1">
      <alignment horizontal="center" vertical="top" wrapText="1"/>
    </xf>
    <xf numFmtId="0" fontId="48" fillId="34" borderId="13" xfId="0" applyFont="1" applyFill="1" applyBorder="1" applyAlignment="1">
      <alignment horizontal="center" vertical="center"/>
    </xf>
    <xf numFmtId="0" fontId="57" fillId="0" borderId="0" xfId="0" applyFont="1" applyAlignment="1">
      <alignment vertical="top"/>
    </xf>
    <xf numFmtId="0" fontId="58" fillId="0" borderId="0" xfId="0" applyFont="1" applyAlignment="1">
      <alignment vertical="top"/>
    </xf>
    <xf numFmtId="0" fontId="7" fillId="0" borderId="6" xfId="0" applyFont="1" applyBorder="1" applyAlignment="1">
      <alignment horizontal="center" vertical="center"/>
    </xf>
    <xf numFmtId="0" fontId="7" fillId="32" borderId="6" xfId="0" applyFont="1" applyFill="1" applyBorder="1" applyAlignment="1">
      <alignment horizontal="center" vertical="center"/>
    </xf>
    <xf numFmtId="0" fontId="11" fillId="0" borderId="29" xfId="0" applyFont="1" applyBorder="1" applyAlignment="1">
      <alignment horizontal="center" vertical="top" wrapText="1"/>
    </xf>
    <xf numFmtId="0" fontId="11" fillId="0" borderId="6" xfId="0" applyFont="1" applyBorder="1" applyAlignment="1">
      <alignment horizontal="center" vertical="top" wrapText="1"/>
    </xf>
    <xf numFmtId="0" fontId="7" fillId="32" borderId="6" xfId="0" applyFont="1" applyFill="1" applyBorder="1"/>
    <xf numFmtId="0" fontId="11" fillId="32" borderId="6" xfId="0" applyFont="1" applyFill="1" applyBorder="1" applyAlignment="1">
      <alignment horizontal="center" vertical="top" wrapText="1"/>
    </xf>
    <xf numFmtId="0" fontId="7" fillId="0" borderId="6" xfId="0" applyFont="1" applyBorder="1" applyAlignment="1">
      <alignment horizontal="center" vertical="center" wrapText="1"/>
    </xf>
    <xf numFmtId="20" fontId="10" fillId="0" borderId="0" xfId="0" applyNumberFormat="1" applyFont="1"/>
    <xf numFmtId="0" fontId="43" fillId="0" borderId="6" xfId="0" applyFont="1" applyBorder="1" applyAlignment="1">
      <alignment horizontal="left" vertical="top" wrapText="1" indent="1"/>
    </xf>
    <xf numFmtId="0" fontId="64" fillId="0" borderId="0" xfId="0" applyFont="1"/>
    <xf numFmtId="0" fontId="7" fillId="0" borderId="6" xfId="0" applyFont="1" applyBorder="1" applyAlignment="1">
      <alignment vertical="top"/>
    </xf>
    <xf numFmtId="0" fontId="12" fillId="0" borderId="0" xfId="0" applyFont="1" applyAlignment="1">
      <alignment vertical="top" wrapText="1"/>
    </xf>
    <xf numFmtId="0" fontId="8" fillId="0" borderId="6" xfId="0" applyFont="1" applyBorder="1" applyAlignment="1">
      <alignment horizontal="left" vertical="top" wrapText="1" indent="1"/>
    </xf>
    <xf numFmtId="49" fontId="45" fillId="0" borderId="2" xfId="1" applyNumberFormat="1" applyFont="1" applyBorder="1" applyAlignment="1">
      <alignment horizontal="left" vertical="top" wrapText="1"/>
    </xf>
    <xf numFmtId="0" fontId="43" fillId="6" borderId="0" xfId="0" applyFont="1" applyFill="1" applyAlignment="1">
      <alignment horizontal="center" vertical="top"/>
    </xf>
    <xf numFmtId="49" fontId="44" fillId="6" borderId="2" xfId="1" applyNumberFormat="1" applyFont="1" applyFill="1" applyBorder="1" applyAlignment="1">
      <alignment horizontal="left" vertical="top" wrapText="1"/>
    </xf>
    <xf numFmtId="49" fontId="45" fillId="6" borderId="6" xfId="1" applyNumberFormat="1" applyFont="1" applyFill="1" applyBorder="1" applyAlignment="1">
      <alignment horizontal="left" vertical="center" wrapText="1"/>
    </xf>
    <xf numFmtId="0" fontId="8" fillId="6" borderId="6" xfId="0" applyFont="1" applyFill="1" applyBorder="1"/>
    <xf numFmtId="0" fontId="8" fillId="6" borderId="0" xfId="0" applyFont="1" applyFill="1"/>
    <xf numFmtId="49" fontId="4" fillId="3" borderId="13" xfId="1" applyNumberFormat="1" applyFont="1" applyFill="1" applyBorder="1" applyAlignment="1">
      <alignment horizontal="left" vertical="top" wrapText="1"/>
    </xf>
    <xf numFmtId="0" fontId="7" fillId="0" borderId="13" xfId="0" applyFont="1" applyBorder="1" applyAlignment="1">
      <alignment horizontal="left" vertical="top" wrapText="1" indent="1"/>
    </xf>
    <xf numFmtId="0" fontId="7" fillId="0" borderId="13" xfId="0" applyFont="1" applyBorder="1" applyAlignment="1">
      <alignment vertical="top" wrapText="1"/>
    </xf>
    <xf numFmtId="0" fontId="43" fillId="0" borderId="6" xfId="0" applyFont="1" applyBorder="1" applyAlignment="1">
      <alignment vertical="top" wrapText="1"/>
    </xf>
    <xf numFmtId="0" fontId="47" fillId="0" borderId="0" xfId="0" applyFont="1" applyAlignment="1">
      <alignment vertical="top"/>
    </xf>
    <xf numFmtId="0" fontId="67" fillId="0" borderId="0" xfId="0" applyFont="1" applyAlignment="1">
      <alignment vertical="top" wrapText="1"/>
    </xf>
    <xf numFmtId="0" fontId="48" fillId="8" borderId="13" xfId="0" applyFont="1" applyFill="1" applyBorder="1" applyAlignment="1">
      <alignment vertical="top" wrapText="1"/>
    </xf>
    <xf numFmtId="0" fontId="48" fillId="8" borderId="6" xfId="0" applyFont="1" applyFill="1" applyBorder="1" applyAlignment="1">
      <alignment vertical="top" wrapText="1"/>
    </xf>
    <xf numFmtId="49" fontId="62" fillId="0" borderId="6" xfId="1" applyNumberFormat="1" applyFont="1" applyBorder="1" applyAlignment="1">
      <alignment horizontal="left" vertical="center" wrapText="1"/>
    </xf>
    <xf numFmtId="49" fontId="61" fillId="2" borderId="30" xfId="1" applyNumberFormat="1" applyFont="1" applyFill="1" applyBorder="1" applyAlignment="1">
      <alignment horizontal="left" vertical="top" wrapText="1"/>
    </xf>
    <xf numFmtId="49" fontId="61" fillId="3" borderId="13" xfId="1" applyNumberFormat="1" applyFont="1" applyFill="1" applyBorder="1" applyAlignment="1">
      <alignment horizontal="left" vertical="top" wrapText="1"/>
    </xf>
    <xf numFmtId="0" fontId="17" fillId="33" borderId="13" xfId="0" applyFont="1" applyFill="1" applyBorder="1" applyAlignment="1">
      <alignment vertical="top" wrapText="1"/>
    </xf>
    <xf numFmtId="0" fontId="48" fillId="34" borderId="28" xfId="0" applyFont="1" applyFill="1" applyBorder="1" applyAlignment="1">
      <alignment vertical="top" wrapText="1"/>
    </xf>
    <xf numFmtId="0" fontId="7" fillId="0" borderId="28" xfId="0" applyFont="1" applyBorder="1" applyAlignment="1">
      <alignment vertical="top" wrapText="1"/>
    </xf>
    <xf numFmtId="0" fontId="7" fillId="0" borderId="29" xfId="0" applyFont="1" applyBorder="1" applyAlignment="1">
      <alignment vertical="top" wrapText="1"/>
    </xf>
    <xf numFmtId="0" fontId="48" fillId="34" borderId="13" xfId="0" applyFont="1" applyFill="1" applyBorder="1" applyAlignment="1">
      <alignment vertical="top" wrapText="1"/>
    </xf>
    <xf numFmtId="0" fontId="7" fillId="4" borderId="13" xfId="0" applyFont="1" applyFill="1" applyBorder="1" applyAlignment="1">
      <alignment vertical="top" wrapText="1"/>
    </xf>
    <xf numFmtId="0" fontId="7" fillId="0" borderId="31" xfId="0" applyFont="1" applyBorder="1" applyAlignment="1">
      <alignment vertical="top" wrapText="1"/>
    </xf>
    <xf numFmtId="0" fontId="7" fillId="0" borderId="13" xfId="0" applyFont="1" applyBorder="1" applyAlignment="1">
      <alignment horizontal="left" vertical="top" wrapText="1" indent="2"/>
    </xf>
    <xf numFmtId="0" fontId="65" fillId="34" borderId="13" xfId="0" applyFont="1" applyFill="1" applyBorder="1" applyAlignment="1">
      <alignment vertical="top"/>
    </xf>
    <xf numFmtId="0" fontId="56" fillId="0" borderId="6" xfId="0" applyFont="1" applyBorder="1" applyAlignment="1">
      <alignment horizontal="center" vertical="top"/>
    </xf>
    <xf numFmtId="49" fontId="60" fillId="0" borderId="6" xfId="1" applyNumberFormat="1" applyFont="1" applyBorder="1" applyAlignment="1">
      <alignment horizontal="left" vertical="top" wrapText="1"/>
    </xf>
    <xf numFmtId="0" fontId="8" fillId="0" borderId="6" xfId="0" applyFont="1" applyBorder="1" applyAlignment="1">
      <alignment horizontal="right"/>
    </xf>
    <xf numFmtId="0" fontId="0" fillId="6" borderId="0" xfId="0" applyFill="1"/>
    <xf numFmtId="0" fontId="52" fillId="6" borderId="0" xfId="0" applyFont="1" applyFill="1"/>
    <xf numFmtId="0" fontId="0" fillId="6" borderId="0" xfId="0" applyFill="1" applyAlignment="1">
      <alignment vertical="center"/>
    </xf>
    <xf numFmtId="0" fontId="55" fillId="6" borderId="0" xfId="0" applyFont="1" applyFill="1"/>
    <xf numFmtId="0" fontId="0" fillId="6" borderId="0" xfId="0" applyFill="1" applyAlignment="1">
      <alignment wrapText="1"/>
    </xf>
    <xf numFmtId="0" fontId="0" fillId="6" borderId="0" xfId="0" quotePrefix="1" applyFill="1"/>
    <xf numFmtId="0" fontId="54" fillId="8" borderId="0" xfId="6" applyFont="1" applyFill="1" applyAlignment="1">
      <alignment horizontal="left" vertical="center"/>
    </xf>
    <xf numFmtId="0" fontId="41" fillId="8" borderId="0" xfId="6" applyFont="1" applyFill="1" applyAlignment="1">
      <alignment horizontal="left" vertical="center" wrapText="1"/>
    </xf>
    <xf numFmtId="0" fontId="0" fillId="8" borderId="0" xfId="0" applyFill="1"/>
    <xf numFmtId="0" fontId="52" fillId="8" borderId="0" xfId="0" applyFont="1" applyFill="1"/>
    <xf numFmtId="0" fontId="67" fillId="6" borderId="0" xfId="0" applyFont="1" applyFill="1" applyAlignment="1">
      <alignment vertical="top" wrapText="1"/>
    </xf>
    <xf numFmtId="0" fontId="43" fillId="0" borderId="6" xfId="0" applyFont="1" applyBorder="1" applyAlignment="1">
      <alignment horizontal="center" vertical="top"/>
    </xf>
    <xf numFmtId="0" fontId="68" fillId="0" borderId="6" xfId="0" applyFont="1" applyBorder="1" applyAlignment="1">
      <alignment horizontal="left" vertical="top" wrapText="1" indent="1"/>
    </xf>
    <xf numFmtId="9" fontId="68" fillId="0" borderId="6" xfId="0" applyNumberFormat="1" applyFont="1" applyBorder="1" applyAlignment="1">
      <alignment horizontal="center" vertical="top"/>
    </xf>
    <xf numFmtId="0" fontId="8" fillId="0" borderId="13" xfId="0" applyFont="1" applyBorder="1" applyAlignment="1">
      <alignment vertical="top" wrapText="1"/>
    </xf>
    <xf numFmtId="0" fontId="69" fillId="34" borderId="13" xfId="0" applyFont="1" applyFill="1" applyBorder="1" applyAlignment="1">
      <alignment vertical="top"/>
    </xf>
    <xf numFmtId="0" fontId="7" fillId="0" borderId="10" xfId="0" applyFont="1" applyBorder="1" applyAlignment="1" applyProtection="1">
      <alignment vertical="top" wrapText="1"/>
      <protection locked="0"/>
    </xf>
    <xf numFmtId="0" fontId="7" fillId="0" borderId="6" xfId="0" applyFont="1" applyBorder="1" applyAlignment="1" applyProtection="1">
      <alignment wrapText="1"/>
      <protection locked="0"/>
    </xf>
    <xf numFmtId="0" fontId="7" fillId="0" borderId="6" xfId="0" applyFont="1" applyBorder="1" applyAlignment="1" applyProtection="1">
      <alignment vertical="top" wrapText="1"/>
      <protection locked="0"/>
    </xf>
    <xf numFmtId="0" fontId="7" fillId="0" borderId="6" xfId="0" applyFont="1" applyBorder="1" applyAlignment="1" applyProtection="1">
      <alignment vertical="top"/>
      <protection locked="0"/>
    </xf>
    <xf numFmtId="0" fontId="43" fillId="32" borderId="6" xfId="0" applyFont="1" applyFill="1" applyBorder="1" applyAlignment="1">
      <alignment horizontal="center" vertical="top"/>
    </xf>
    <xf numFmtId="0" fontId="2" fillId="0" borderId="25" xfId="0" applyFont="1" applyBorder="1" applyAlignment="1">
      <alignment vertical="top"/>
    </xf>
    <xf numFmtId="0" fontId="70" fillId="0" borderId="6" xfId="0" quotePrefix="1" applyFont="1" applyBorder="1" applyAlignment="1">
      <alignment horizontal="left" vertical="top" wrapText="1" indent="1"/>
    </xf>
    <xf numFmtId="0" fontId="70" fillId="0" borderId="6" xfId="0" applyFont="1" applyBorder="1" applyAlignment="1">
      <alignment wrapText="1"/>
    </xf>
    <xf numFmtId="0" fontId="71" fillId="0" borderId="6" xfId="0" applyFont="1" applyBorder="1" applyAlignment="1">
      <alignment vertical="top" wrapText="1"/>
    </xf>
    <xf numFmtId="0" fontId="71" fillId="0" borderId="6" xfId="0" applyFont="1" applyBorder="1" applyAlignment="1">
      <alignment horizontal="left" vertical="top" wrapText="1" indent="1"/>
    </xf>
    <xf numFmtId="0" fontId="70" fillId="6" borderId="6" xfId="0" applyFont="1" applyFill="1" applyBorder="1"/>
    <xf numFmtId="0" fontId="70" fillId="0" borderId="6" xfId="0" applyFont="1" applyBorder="1"/>
    <xf numFmtId="0" fontId="71" fillId="0" borderId="0" xfId="0" applyFont="1" applyAlignment="1">
      <alignment vertical="top"/>
    </xf>
    <xf numFmtId="0" fontId="70" fillId="0" borderId="28" xfId="0" applyFont="1" applyBorder="1" applyAlignment="1">
      <alignment horizontal="center" vertical="top" wrapText="1"/>
    </xf>
    <xf numFmtId="0" fontId="71" fillId="0" borderId="6" xfId="0" applyFont="1" applyBorder="1" applyAlignment="1">
      <alignment horizontal="center" vertical="top"/>
    </xf>
    <xf numFmtId="0" fontId="70" fillId="0" borderId="6" xfId="1" applyFont="1" applyBorder="1" applyAlignment="1">
      <alignment horizontal="center" vertical="top" wrapText="1"/>
    </xf>
    <xf numFmtId="0" fontId="70" fillId="0" borderId="6" xfId="0" applyFont="1" applyBorder="1" applyAlignment="1">
      <alignment horizontal="center"/>
    </xf>
    <xf numFmtId="0" fontId="53" fillId="8" borderId="0" xfId="6" applyFont="1" applyFill="1" applyAlignment="1">
      <alignment horizontal="left" wrapText="1"/>
    </xf>
    <xf numFmtId="0" fontId="0" fillId="0" borderId="0" xfId="0" applyAlignment="1">
      <alignment horizontal="center" vertical="top"/>
    </xf>
    <xf numFmtId="0" fontId="41" fillId="8" borderId="0" xfId="6" applyFont="1" applyFill="1" applyAlignment="1">
      <alignment horizontal="left" vertical="top" wrapText="1"/>
    </xf>
    <xf numFmtId="0" fontId="53" fillId="8" borderId="0" xfId="6" applyFont="1" applyFill="1" applyAlignment="1">
      <alignment horizontal="left"/>
    </xf>
    <xf numFmtId="0" fontId="0" fillId="0" borderId="6" xfId="0" applyBorder="1" applyAlignment="1" applyProtection="1">
      <alignment vertical="top"/>
      <protection locked="0"/>
    </xf>
    <xf numFmtId="0" fontId="7" fillId="0" borderId="6" xfId="0" applyFont="1" applyBorder="1" applyAlignment="1" applyProtection="1">
      <alignment vertical="top"/>
      <protection locked="0"/>
    </xf>
    <xf numFmtId="0" fontId="7" fillId="32" borderId="6" xfId="0" applyFont="1" applyFill="1" applyBorder="1" applyAlignment="1">
      <alignment vertical="top"/>
    </xf>
    <xf numFmtId="0" fontId="0" fillId="32" borderId="6" xfId="0" applyFill="1" applyBorder="1" applyAlignment="1">
      <alignment vertical="top"/>
    </xf>
    <xf numFmtId="0" fontId="43" fillId="0" borderId="6" xfId="0" applyFont="1" applyBorder="1" applyAlignment="1" applyProtection="1">
      <alignment vertical="top"/>
      <protection locked="0"/>
    </xf>
    <xf numFmtId="0" fontId="4" fillId="2" borderId="4" xfId="2" applyFont="1" applyFill="1" applyBorder="1" applyAlignment="1">
      <alignment horizontal="center" vertical="top" wrapText="1"/>
    </xf>
    <xf numFmtId="0" fontId="4" fillId="2" borderId="0" xfId="2" applyFont="1" applyFill="1" applyAlignment="1">
      <alignment horizontal="center" vertical="top" wrapText="1"/>
    </xf>
    <xf numFmtId="0" fontId="4" fillId="3" borderId="6" xfId="2" applyFont="1" applyFill="1" applyBorder="1" applyAlignment="1">
      <alignment horizontal="center" vertical="top" wrapText="1"/>
    </xf>
    <xf numFmtId="0" fontId="7" fillId="0" borderId="6" xfId="0" applyFont="1" applyBorder="1" applyAlignment="1" applyProtection="1">
      <alignment vertical="top" wrapText="1"/>
      <protection locked="0"/>
    </xf>
    <xf numFmtId="0" fontId="8" fillId="0" borderId="6" xfId="0" applyFont="1" applyBorder="1" applyAlignment="1" applyProtection="1">
      <alignment vertical="top"/>
      <protection locked="0"/>
    </xf>
    <xf numFmtId="0" fontId="2" fillId="0" borderId="1" xfId="0" applyFont="1" applyBorder="1" applyAlignment="1" applyProtection="1">
      <alignment vertical="top"/>
      <protection locked="0"/>
    </xf>
    <xf numFmtId="0" fontId="7" fillId="0" borderId="6" xfId="0" applyFont="1" applyBorder="1" applyAlignment="1" applyProtection="1">
      <alignment horizontal="left" vertical="top" wrapText="1"/>
      <protection locked="0"/>
    </xf>
    <xf numFmtId="0" fontId="70" fillId="35" borderId="6" xfId="0" applyFont="1" applyFill="1" applyBorder="1" applyAlignment="1">
      <alignment horizontal="left" vertical="top" wrapText="1"/>
    </xf>
    <xf numFmtId="0" fontId="71" fillId="35" borderId="6" xfId="0" applyFont="1" applyFill="1" applyBorder="1" applyAlignment="1">
      <alignment vertical="top"/>
    </xf>
    <xf numFmtId="0" fontId="11" fillId="0" borderId="6" xfId="0" applyFont="1" applyBorder="1" applyAlignment="1">
      <alignment horizontal="left" wrapText="1"/>
    </xf>
    <xf numFmtId="0" fontId="7" fillId="0" borderId="6" xfId="0" applyFont="1" applyBorder="1" applyAlignment="1">
      <alignment wrapText="1"/>
    </xf>
    <xf numFmtId="0" fontId="7" fillId="0" borderId="6" xfId="0" applyFont="1" applyBorder="1" applyAlignment="1">
      <alignment horizontal="left" wrapText="1"/>
    </xf>
    <xf numFmtId="0" fontId="7" fillId="0" borderId="11" xfId="0" applyFont="1" applyBorder="1" applyAlignment="1">
      <alignment horizontal="left" wrapText="1"/>
    </xf>
    <xf numFmtId="0" fontId="7" fillId="0" borderId="12" xfId="0" applyFont="1" applyBorder="1" applyAlignment="1">
      <alignment horizontal="left" wrapText="1"/>
    </xf>
    <xf numFmtId="0" fontId="7" fillId="0" borderId="13" xfId="0" applyFont="1" applyBorder="1" applyAlignment="1" applyProtection="1">
      <alignment horizontal="center" vertical="top" wrapText="1"/>
      <protection locked="0"/>
    </xf>
    <xf numFmtId="0" fontId="2" fillId="0" borderId="1" xfId="0" applyFont="1" applyBorder="1" applyAlignment="1">
      <alignment vertical="top"/>
    </xf>
    <xf numFmtId="0" fontId="7" fillId="0" borderId="11" xfId="0" applyFont="1" applyBorder="1" applyAlignment="1" applyProtection="1">
      <alignment horizontal="center" vertical="top"/>
      <protection locked="0"/>
    </xf>
    <xf numFmtId="0" fontId="7" fillId="0" borderId="12" xfId="0" applyFont="1" applyBorder="1" applyAlignment="1" applyProtection="1">
      <alignment horizontal="center" vertical="top"/>
      <protection locked="0"/>
    </xf>
    <xf numFmtId="0" fontId="7" fillId="0" borderId="13" xfId="0" applyFont="1" applyBorder="1" applyAlignment="1" applyProtection="1">
      <alignment horizontal="center" vertical="top"/>
      <protection locked="0"/>
    </xf>
    <xf numFmtId="0" fontId="7" fillId="0" borderId="11" xfId="0" applyFont="1" applyBorder="1" applyAlignment="1" applyProtection="1">
      <alignment vertical="top"/>
      <protection locked="0"/>
    </xf>
    <xf numFmtId="0" fontId="7" fillId="0" borderId="12" xfId="0" applyFont="1" applyBorder="1" applyAlignment="1" applyProtection="1">
      <alignment vertical="top"/>
      <protection locked="0"/>
    </xf>
    <xf numFmtId="0" fontId="7" fillId="0" borderId="13" xfId="0" applyFont="1" applyBorder="1" applyAlignment="1" applyProtection="1">
      <alignment vertical="top"/>
      <protection locked="0"/>
    </xf>
    <xf numFmtId="0" fontId="43" fillId="0" borderId="6" xfId="0" applyFont="1" applyBorder="1" applyAlignment="1" applyProtection="1">
      <alignment vertical="top" wrapText="1"/>
      <protection locked="0"/>
    </xf>
    <xf numFmtId="0" fontId="8" fillId="0" borderId="6" xfId="0" applyFont="1" applyBorder="1" applyAlignment="1" applyProtection="1">
      <alignment vertical="top" wrapText="1"/>
      <protection locked="0"/>
    </xf>
    <xf numFmtId="0" fontId="0" fillId="0" borderId="11" xfId="0" applyBorder="1" applyAlignment="1" applyProtection="1">
      <alignment vertical="top"/>
      <protection locked="0"/>
    </xf>
    <xf numFmtId="0" fontId="0" fillId="0" borderId="12" xfId="0" applyBorder="1" applyAlignment="1" applyProtection="1">
      <alignment vertical="top"/>
      <protection locked="0"/>
    </xf>
    <xf numFmtId="0" fontId="0" fillId="0" borderId="13" xfId="0" applyBorder="1" applyAlignment="1" applyProtection="1">
      <alignment vertical="top"/>
      <protection locked="0"/>
    </xf>
    <xf numFmtId="0" fontId="7" fillId="32" borderId="6" xfId="0" applyFont="1" applyFill="1" applyBorder="1" applyAlignment="1" applyProtection="1">
      <alignment vertical="top"/>
      <protection locked="0"/>
    </xf>
    <xf numFmtId="0" fontId="0" fillId="32" borderId="6" xfId="0" applyFill="1" applyBorder="1" applyAlignment="1" applyProtection="1">
      <alignment vertical="top"/>
      <protection locked="0"/>
    </xf>
    <xf numFmtId="0" fontId="7" fillId="32" borderId="6" xfId="0" applyFont="1" applyFill="1" applyBorder="1" applyAlignment="1">
      <alignment vertical="top" wrapText="1"/>
    </xf>
    <xf numFmtId="0" fontId="0" fillId="32" borderId="6" xfId="0" applyFill="1" applyBorder="1" applyAlignment="1">
      <alignment vertical="top" wrapText="1"/>
    </xf>
    <xf numFmtId="0" fontId="7" fillId="0" borderId="6" xfId="0" applyFont="1" applyBorder="1" applyAlignment="1" applyProtection="1">
      <alignment wrapText="1"/>
      <protection locked="0"/>
    </xf>
    <xf numFmtId="0" fontId="0" fillId="0" borderId="6" xfId="0" applyBorder="1" applyProtection="1">
      <protection locked="0"/>
    </xf>
    <xf numFmtId="0" fontId="7" fillId="32" borderId="6" xfId="0" applyFont="1" applyFill="1" applyBorder="1" applyAlignment="1">
      <alignment wrapText="1"/>
    </xf>
    <xf numFmtId="0" fontId="0" fillId="32" borderId="6" xfId="0" applyFill="1" applyBorder="1"/>
    <xf numFmtId="0" fontId="7" fillId="7" borderId="6" xfId="0" applyFont="1" applyFill="1" applyBorder="1" applyAlignment="1">
      <alignment wrapText="1"/>
    </xf>
    <xf numFmtId="0" fontId="0" fillId="7" borderId="6" xfId="0" applyFill="1" applyBorder="1"/>
    <xf numFmtId="0" fontId="7" fillId="0" borderId="6" xfId="0" applyFont="1" applyBorder="1"/>
    <xf numFmtId="0" fontId="0" fillId="0" borderId="6" xfId="0" applyBorder="1"/>
    <xf numFmtId="0" fontId="7" fillId="0" borderId="6" xfId="0" applyFont="1" applyBorder="1" applyProtection="1">
      <protection locked="0"/>
    </xf>
    <xf numFmtId="0" fontId="4" fillId="3" borderId="6" xfId="2" applyFont="1" applyFill="1" applyBorder="1" applyAlignment="1">
      <alignment horizontal="center" vertical="center" wrapText="1"/>
    </xf>
    <xf numFmtId="0" fontId="2" fillId="0" borderId="1" xfId="0" applyFont="1" applyBorder="1"/>
    <xf numFmtId="0" fontId="4" fillId="2" borderId="4" xfId="2" applyFont="1" applyFill="1" applyBorder="1" applyAlignment="1">
      <alignment horizontal="center" vertical="center" wrapText="1"/>
    </xf>
    <xf numFmtId="0" fontId="4" fillId="2" borderId="0" xfId="2" applyFont="1" applyFill="1" applyAlignment="1">
      <alignment horizontal="center" vertical="center" wrapText="1"/>
    </xf>
    <xf numFmtId="0" fontId="7" fillId="0" borderId="13" xfId="0" applyFont="1" applyBorder="1" applyAlignment="1" applyProtection="1">
      <alignment horizontal="center" wrapText="1"/>
      <protection locked="0"/>
    </xf>
    <xf numFmtId="0" fontId="7" fillId="0" borderId="11" xfId="0" applyFont="1" applyBorder="1" applyAlignment="1" applyProtection="1">
      <alignment horizontal="center" wrapText="1"/>
      <protection locked="0"/>
    </xf>
    <xf numFmtId="0" fontId="7" fillId="0" borderId="12" xfId="0" applyFont="1" applyBorder="1" applyAlignment="1" applyProtection="1">
      <alignment horizontal="center" wrapText="1"/>
      <protection locked="0"/>
    </xf>
    <xf numFmtId="0" fontId="7" fillId="35" borderId="6" xfId="0" applyFont="1" applyFill="1" applyBorder="1"/>
    <xf numFmtId="0" fontId="0" fillId="35" borderId="6" xfId="0" applyFill="1" applyBorder="1"/>
    <xf numFmtId="0" fontId="43" fillId="0" borderId="6" xfId="0" applyFont="1" applyBorder="1" applyProtection="1">
      <protection locked="0"/>
    </xf>
    <xf numFmtId="0" fontId="7" fillId="32" borderId="6" xfId="0" applyFont="1" applyFill="1" applyBorder="1"/>
    <xf numFmtId="0" fontId="7" fillId="32" borderId="6" xfId="0" applyFont="1" applyFill="1" applyBorder="1" applyProtection="1">
      <protection locked="0"/>
    </xf>
    <xf numFmtId="0" fontId="0" fillId="32" borderId="6" xfId="0" applyFill="1" applyBorder="1" applyProtection="1">
      <protection locked="0"/>
    </xf>
    <xf numFmtId="0" fontId="70" fillId="35" borderId="6" xfId="0" applyFont="1" applyFill="1" applyBorder="1"/>
    <xf numFmtId="0" fontId="71" fillId="35" borderId="6" xfId="0" applyFont="1" applyFill="1" applyBorder="1"/>
    <xf numFmtId="0" fontId="7" fillId="0" borderId="13" xfId="0" applyFont="1" applyBorder="1" applyAlignment="1" applyProtection="1">
      <alignment horizontal="center"/>
      <protection locked="0"/>
    </xf>
    <xf numFmtId="0" fontId="7" fillId="0" borderId="11" xfId="0" applyFont="1" applyBorder="1" applyAlignment="1" applyProtection="1">
      <alignment horizontal="left"/>
      <protection locked="0"/>
    </xf>
    <xf numFmtId="0" fontId="7" fillId="0" borderId="12" xfId="0" applyFont="1" applyBorder="1" applyAlignment="1" applyProtection="1">
      <alignment horizontal="left"/>
      <protection locked="0"/>
    </xf>
    <xf numFmtId="0" fontId="7" fillId="0" borderId="13" xfId="0" applyFont="1" applyBorder="1" applyAlignment="1" applyProtection="1">
      <alignment horizontal="left"/>
      <protection locked="0"/>
    </xf>
    <xf numFmtId="0" fontId="7" fillId="0" borderId="0" xfId="0" applyFont="1" applyAlignment="1">
      <alignment horizontal="left" vertical="top" wrapText="1"/>
    </xf>
    <xf numFmtId="0" fontId="4" fillId="0" borderId="0" xfId="2" applyFont="1" applyAlignment="1">
      <alignment horizontal="center" vertical="top" wrapText="1"/>
    </xf>
    <xf numFmtId="0" fontId="46" fillId="0" borderId="0" xfId="0" applyFont="1" applyAlignment="1">
      <alignment horizontal="center" vertical="top" wrapText="1"/>
    </xf>
    <xf numFmtId="0" fontId="70" fillId="35" borderId="6" xfId="0" applyFont="1" applyFill="1" applyBorder="1" applyAlignment="1">
      <alignment wrapText="1"/>
    </xf>
    <xf numFmtId="0" fontId="7" fillId="35" borderId="11" xfId="0" applyFont="1" applyFill="1" applyBorder="1" applyAlignment="1">
      <alignment wrapText="1"/>
    </xf>
    <xf numFmtId="0" fontId="7" fillId="35" borderId="12" xfId="0" applyFont="1" applyFill="1" applyBorder="1" applyAlignment="1">
      <alignment wrapText="1"/>
    </xf>
    <xf numFmtId="0" fontId="7" fillId="35" borderId="13" xfId="0" applyFont="1" applyFill="1" applyBorder="1" applyAlignment="1">
      <alignment wrapText="1"/>
    </xf>
    <xf numFmtId="0" fontId="7" fillId="0" borderId="11" xfId="0" applyFont="1" applyBorder="1" applyAlignment="1" applyProtection="1">
      <alignment wrapText="1"/>
      <protection locked="0"/>
    </xf>
    <xf numFmtId="0" fontId="7" fillId="0" borderId="12" xfId="0" applyFont="1" applyBorder="1" applyAlignment="1" applyProtection="1">
      <alignment wrapText="1"/>
      <protection locked="0"/>
    </xf>
    <xf numFmtId="0" fontId="7" fillId="0" borderId="13" xfId="0" applyFont="1" applyBorder="1" applyAlignment="1" applyProtection="1">
      <alignment wrapText="1"/>
      <protection locked="0"/>
    </xf>
    <xf numFmtId="0" fontId="7" fillId="35" borderId="6" xfId="0" applyFont="1" applyFill="1" applyBorder="1" applyAlignment="1">
      <alignment wrapText="1"/>
    </xf>
    <xf numFmtId="0" fontId="7" fillId="0" borderId="11" xfId="0" applyFont="1" applyBorder="1" applyProtection="1">
      <protection locked="0"/>
    </xf>
    <xf numFmtId="0" fontId="7" fillId="0" borderId="12" xfId="0" applyFont="1" applyBorder="1" applyProtection="1">
      <protection locked="0"/>
    </xf>
    <xf numFmtId="0" fontId="7" fillId="0" borderId="13" xfId="0" applyFont="1" applyBorder="1" applyProtection="1">
      <protection locked="0"/>
    </xf>
    <xf numFmtId="0" fontId="70" fillId="35" borderId="26" xfId="0" applyFont="1" applyFill="1" applyBorder="1"/>
    <xf numFmtId="0" fontId="7" fillId="0" borderId="24" xfId="0" applyFont="1" applyBorder="1" applyAlignment="1">
      <alignment wrapText="1"/>
    </xf>
    <xf numFmtId="0" fontId="7" fillId="0" borderId="0" xfId="0" applyFont="1" applyAlignment="1">
      <alignment wrapText="1"/>
    </xf>
    <xf numFmtId="0" fontId="7" fillId="0" borderId="0" xfId="0" applyFont="1"/>
    <xf numFmtId="0" fontId="2" fillId="0" borderId="25" xfId="0" applyFont="1" applyBorder="1" applyAlignment="1">
      <alignment horizontal="left" vertical="top"/>
    </xf>
    <xf numFmtId="0" fontId="6" fillId="7" borderId="23" xfId="2" applyFont="1" applyFill="1" applyBorder="1" applyAlignment="1">
      <alignment horizontal="center" vertical="top" wrapText="1"/>
    </xf>
    <xf numFmtId="0" fontId="6" fillId="7" borderId="24" xfId="2" applyFont="1" applyFill="1" applyBorder="1" applyAlignment="1">
      <alignment horizontal="center" vertical="top" wrapText="1"/>
    </xf>
    <xf numFmtId="0" fontId="0" fillId="0" borderId="6" xfId="0" applyBorder="1" applyAlignment="1" applyProtection="1">
      <alignment horizontal="center" vertical="top"/>
      <protection locked="0"/>
    </xf>
    <xf numFmtId="0" fontId="43" fillId="0" borderId="6" xfId="0" applyFont="1" applyBorder="1" applyAlignment="1">
      <alignment horizontal="center" vertical="top"/>
    </xf>
    <xf numFmtId="0" fontId="0" fillId="0" borderId="6" xfId="0" applyBorder="1" applyAlignment="1">
      <alignment horizontal="center" vertical="top"/>
    </xf>
    <xf numFmtId="0" fontId="7" fillId="0" borderId="6" xfId="0" applyFont="1" applyBorder="1" applyAlignment="1">
      <alignment vertical="top"/>
    </xf>
    <xf numFmtId="0" fontId="71" fillId="35" borderId="6" xfId="0" applyFont="1" applyFill="1" applyBorder="1" applyAlignment="1">
      <alignment horizontal="center" vertical="top"/>
    </xf>
    <xf numFmtId="10" fontId="0" fillId="0" borderId="6" xfId="70" applyNumberFormat="1" applyFont="1" applyBorder="1" applyAlignment="1" applyProtection="1">
      <alignment horizontal="center" vertical="top"/>
      <protection locked="0"/>
    </xf>
    <xf numFmtId="0" fontId="43" fillId="32" borderId="6" xfId="0" applyFont="1" applyFill="1" applyBorder="1" applyAlignment="1">
      <alignment horizontal="center" vertical="top"/>
    </xf>
    <xf numFmtId="0" fontId="0" fillId="32" borderId="6" xfId="0" applyFill="1" applyBorder="1" applyAlignment="1">
      <alignment horizontal="center" vertical="top"/>
    </xf>
    <xf numFmtId="164" fontId="0" fillId="0" borderId="6" xfId="70" applyNumberFormat="1" applyFont="1" applyBorder="1" applyAlignment="1" applyProtection="1">
      <alignment horizontal="center" vertical="top"/>
      <protection locked="0"/>
    </xf>
    <xf numFmtId="0" fontId="0" fillId="7" borderId="6" xfId="0" applyFill="1" applyBorder="1" applyAlignment="1">
      <alignment horizontal="center" vertical="top"/>
    </xf>
    <xf numFmtId="0" fontId="0" fillId="0" borderId="5" xfId="0" applyBorder="1" applyAlignment="1">
      <alignment horizontal="center" vertical="top" wrapText="1"/>
    </xf>
    <xf numFmtId="0" fontId="0" fillId="0" borderId="0" xfId="0" applyAlignment="1">
      <alignment horizontal="center" vertical="top" wrapText="1"/>
    </xf>
    <xf numFmtId="0" fontId="70" fillId="35" borderId="6" xfId="0" applyFont="1" applyFill="1" applyBorder="1" applyAlignment="1">
      <alignment vertical="top"/>
    </xf>
    <xf numFmtId="0" fontId="0" fillId="0" borderId="11" xfId="0" applyBorder="1" applyAlignment="1" applyProtection="1">
      <alignment horizontal="center" vertical="top"/>
      <protection locked="0"/>
    </xf>
    <xf numFmtId="0" fontId="0" fillId="0" borderId="6" xfId="0" applyBorder="1" applyAlignment="1" applyProtection="1">
      <alignment horizontal="center" vertical="top" wrapText="1"/>
      <protection locked="0"/>
    </xf>
    <xf numFmtId="0" fontId="7" fillId="34" borderId="6" xfId="0" applyFont="1" applyFill="1" applyBorder="1"/>
    <xf numFmtId="0" fontId="48" fillId="34" borderId="6" xfId="0" applyFont="1" applyFill="1" applyBorder="1"/>
    <xf numFmtId="0" fontId="9" fillId="0" borderId="6" xfId="0" applyFont="1" applyBorder="1"/>
    <xf numFmtId="0" fontId="7" fillId="6" borderId="6" xfId="0" applyFont="1" applyFill="1" applyBorder="1" applyAlignment="1" applyProtection="1">
      <alignment vertical="top" wrapText="1"/>
      <protection locked="0"/>
    </xf>
    <xf numFmtId="0" fontId="48" fillId="34" borderId="6" xfId="0" applyFont="1" applyFill="1" applyBorder="1" applyAlignment="1">
      <alignment wrapText="1"/>
    </xf>
    <xf numFmtId="0" fontId="7" fillId="6" borderId="6" xfId="0" applyFont="1" applyFill="1" applyBorder="1" applyAlignment="1">
      <alignment vertical="top" wrapText="1"/>
    </xf>
    <xf numFmtId="0" fontId="7" fillId="0" borderId="26" xfId="0" applyFont="1" applyBorder="1" applyProtection="1">
      <protection locked="0"/>
    </xf>
    <xf numFmtId="0" fontId="7" fillId="6" borderId="6" xfId="0" applyFont="1" applyFill="1" applyBorder="1" applyAlignment="1" applyProtection="1">
      <alignment vertical="top"/>
      <protection locked="0"/>
    </xf>
    <xf numFmtId="0" fontId="7" fillId="6" borderId="6" xfId="0" applyFont="1" applyFill="1" applyBorder="1" applyAlignment="1" applyProtection="1">
      <alignment wrapText="1"/>
      <protection locked="0"/>
    </xf>
    <xf numFmtId="165" fontId="7" fillId="0" borderId="6" xfId="0" applyNumberFormat="1" applyFont="1" applyBorder="1" applyProtection="1">
      <protection locked="0"/>
    </xf>
    <xf numFmtId="0" fontId="7" fillId="34" borderId="6" xfId="0" applyFont="1" applyFill="1" applyBorder="1" applyAlignment="1">
      <alignment wrapText="1"/>
    </xf>
    <xf numFmtId="0" fontId="59" fillId="0" borderId="1" xfId="0" applyFont="1" applyBorder="1"/>
    <xf numFmtId="0" fontId="61" fillId="2" borderId="4" xfId="2" applyFont="1" applyFill="1" applyBorder="1" applyAlignment="1">
      <alignment horizontal="center" vertical="center" wrapText="1"/>
    </xf>
    <xf numFmtId="0" fontId="61" fillId="2" borderId="0" xfId="2" applyFont="1" applyFill="1" applyAlignment="1">
      <alignment horizontal="center" vertical="center" wrapText="1"/>
    </xf>
    <xf numFmtId="0" fontId="61" fillId="3" borderId="6" xfId="2" applyFont="1" applyFill="1" applyBorder="1" applyAlignment="1">
      <alignment horizontal="center" vertical="center" wrapText="1"/>
    </xf>
    <xf numFmtId="0" fontId="7" fillId="33" borderId="6" xfId="0" applyFont="1" applyFill="1" applyBorder="1" applyAlignment="1">
      <alignment wrapText="1"/>
    </xf>
    <xf numFmtId="0" fontId="7" fillId="33" borderId="6" xfId="0" applyFont="1" applyFill="1" applyBorder="1"/>
  </cellXfs>
  <cellStyles count="71">
    <cellStyle name="20% - Accent1 2" xfId="9" xr:uid="{00000000-0005-0000-0000-000000000000}"/>
    <cellStyle name="20% - Accent2 2" xfId="10" xr:uid="{00000000-0005-0000-0000-000001000000}"/>
    <cellStyle name="20% - Accent3 2" xfId="11" xr:uid="{00000000-0005-0000-0000-000002000000}"/>
    <cellStyle name="20% - Accent4 2" xfId="12" xr:uid="{00000000-0005-0000-0000-000003000000}"/>
    <cellStyle name="20% - Accent5 2" xfId="13" xr:uid="{00000000-0005-0000-0000-000004000000}"/>
    <cellStyle name="20% - Accent6 2" xfId="14" xr:uid="{00000000-0005-0000-0000-000005000000}"/>
    <cellStyle name="40% - Accent1 2" xfId="15" xr:uid="{00000000-0005-0000-0000-000006000000}"/>
    <cellStyle name="40% - Accent2 2" xfId="16" xr:uid="{00000000-0005-0000-0000-000007000000}"/>
    <cellStyle name="40% - Accent3 2" xfId="17" xr:uid="{00000000-0005-0000-0000-000008000000}"/>
    <cellStyle name="40% - Accent4 2" xfId="18" xr:uid="{00000000-0005-0000-0000-000009000000}"/>
    <cellStyle name="40% - Accent5 2" xfId="19" xr:uid="{00000000-0005-0000-0000-00000A000000}"/>
    <cellStyle name="40% - Accent6 2" xfId="20" xr:uid="{00000000-0005-0000-0000-00000B000000}"/>
    <cellStyle name="60% - Accent1 2" xfId="21" xr:uid="{00000000-0005-0000-0000-00000C000000}"/>
    <cellStyle name="60% - Accent2 2" xfId="22" xr:uid="{00000000-0005-0000-0000-00000D000000}"/>
    <cellStyle name="60% - Accent3 2" xfId="23" xr:uid="{00000000-0005-0000-0000-00000E000000}"/>
    <cellStyle name="60% - Accent4 2" xfId="24" xr:uid="{00000000-0005-0000-0000-00000F000000}"/>
    <cellStyle name="60% - Accent5 2" xfId="25" xr:uid="{00000000-0005-0000-0000-000010000000}"/>
    <cellStyle name="60% - Accent6 2" xfId="26" xr:uid="{00000000-0005-0000-0000-000011000000}"/>
    <cellStyle name="Accent1 2" xfId="27" xr:uid="{00000000-0005-0000-0000-000012000000}"/>
    <cellStyle name="Accent2 2" xfId="28" xr:uid="{00000000-0005-0000-0000-000013000000}"/>
    <cellStyle name="Accent3 2" xfId="29" xr:uid="{00000000-0005-0000-0000-000014000000}"/>
    <cellStyle name="Accent4 2" xfId="30" xr:uid="{00000000-0005-0000-0000-000015000000}"/>
    <cellStyle name="Accent5 2" xfId="31" xr:uid="{00000000-0005-0000-0000-000016000000}"/>
    <cellStyle name="Accent6 2" xfId="32" xr:uid="{00000000-0005-0000-0000-000017000000}"/>
    <cellStyle name="Bad 2" xfId="33" xr:uid="{00000000-0005-0000-0000-000018000000}"/>
    <cellStyle name="Calculation 2" xfId="34" xr:uid="{00000000-0005-0000-0000-000019000000}"/>
    <cellStyle name="Check Cell 2" xfId="35" xr:uid="{00000000-0005-0000-0000-00001A000000}"/>
    <cellStyle name="Comma 2" xfId="7" xr:uid="{00000000-0005-0000-0000-00001B000000}"/>
    <cellStyle name="Comma 2 2" xfId="53" xr:uid="{00000000-0005-0000-0000-00001C000000}"/>
    <cellStyle name="Comma 3" xfId="52" xr:uid="{00000000-0005-0000-0000-00001D000000}"/>
    <cellStyle name="Comma 4" xfId="4" xr:uid="{00000000-0005-0000-0000-00001E000000}"/>
    <cellStyle name="Currency 2" xfId="54" xr:uid="{00000000-0005-0000-0000-00001F000000}"/>
    <cellStyle name="Currency 3" xfId="63" xr:uid="{00000000-0005-0000-0000-000020000000}"/>
    <cellStyle name="Currency 4" xfId="5" xr:uid="{00000000-0005-0000-0000-000021000000}"/>
    <cellStyle name="Explanatory Text 2" xfId="36" xr:uid="{00000000-0005-0000-0000-000022000000}"/>
    <cellStyle name="Good 2" xfId="37" xr:uid="{00000000-0005-0000-0000-000023000000}"/>
    <cellStyle name="Heading 1 2" xfId="38" xr:uid="{00000000-0005-0000-0000-000024000000}"/>
    <cellStyle name="Heading 2 2" xfId="39" xr:uid="{00000000-0005-0000-0000-000025000000}"/>
    <cellStyle name="Heading 3 2" xfId="40" xr:uid="{00000000-0005-0000-0000-000026000000}"/>
    <cellStyle name="Heading 4 2" xfId="41" xr:uid="{00000000-0005-0000-0000-000027000000}"/>
    <cellStyle name="Input 2" xfId="42" xr:uid="{00000000-0005-0000-0000-000028000000}"/>
    <cellStyle name="Linked Cell 2" xfId="43" xr:uid="{00000000-0005-0000-0000-000029000000}"/>
    <cellStyle name="Neutral 2" xfId="44" xr:uid="{00000000-0005-0000-0000-00002A000000}"/>
    <cellStyle name="Normal" xfId="0" builtinId="0"/>
    <cellStyle name="Normal 2" xfId="6" xr:uid="{00000000-0005-0000-0000-00002C000000}"/>
    <cellStyle name="Normal 2 2" xfId="50" xr:uid="{00000000-0005-0000-0000-00002D000000}"/>
    <cellStyle name="Normal 2 2 2" xfId="56" xr:uid="{00000000-0005-0000-0000-00002E000000}"/>
    <cellStyle name="Normal 2 2 2 2" xfId="67" xr:uid="{00000000-0005-0000-0000-00002F000000}"/>
    <cellStyle name="Normal 2 2 3" xfId="62" xr:uid="{00000000-0005-0000-0000-000030000000}"/>
    <cellStyle name="Normal 2 2 3 2" xfId="68" xr:uid="{00000000-0005-0000-0000-000031000000}"/>
    <cellStyle name="Normal 2 2 4" xfId="66" xr:uid="{00000000-0005-0000-0000-000032000000}"/>
    <cellStyle name="Normal 2 3" xfId="55" xr:uid="{00000000-0005-0000-0000-000033000000}"/>
    <cellStyle name="Normal 3" xfId="2" xr:uid="{00000000-0005-0000-0000-000034000000}"/>
    <cellStyle name="Normal 3 2" xfId="61" xr:uid="{00000000-0005-0000-0000-000035000000}"/>
    <cellStyle name="Normal 4" xfId="51" xr:uid="{00000000-0005-0000-0000-000036000000}"/>
    <cellStyle name="Normal 5" xfId="64" xr:uid="{00000000-0005-0000-0000-000037000000}"/>
    <cellStyle name="Normal 6" xfId="65" xr:uid="{00000000-0005-0000-0000-000038000000}"/>
    <cellStyle name="Normal 7" xfId="3" xr:uid="{00000000-0005-0000-0000-000039000000}"/>
    <cellStyle name="Normal_IntroRFP" xfId="1" xr:uid="{00000000-0005-0000-0000-00003A000000}"/>
    <cellStyle name="Note 2" xfId="45" xr:uid="{00000000-0005-0000-0000-00003B000000}"/>
    <cellStyle name="Note 3" xfId="57" xr:uid="{00000000-0005-0000-0000-00003C000000}"/>
    <cellStyle name="Output 2" xfId="46" xr:uid="{00000000-0005-0000-0000-00003D000000}"/>
    <cellStyle name="Percent" xfId="70" builtinId="5"/>
    <cellStyle name="Percent 2" xfId="59" xr:uid="{00000000-0005-0000-0000-00003F000000}"/>
    <cellStyle name="Percent 3" xfId="60" xr:uid="{00000000-0005-0000-0000-000040000000}"/>
    <cellStyle name="Percent 4" xfId="58" xr:uid="{00000000-0005-0000-0000-000041000000}"/>
    <cellStyle name="Percent 5" xfId="69" xr:uid="{00000000-0005-0000-0000-000042000000}"/>
    <cellStyle name="Style 1" xfId="8" xr:uid="{00000000-0005-0000-0000-000043000000}"/>
    <cellStyle name="Title 2" xfId="47" xr:uid="{00000000-0005-0000-0000-000044000000}"/>
    <cellStyle name="Total 2" xfId="48" xr:uid="{00000000-0005-0000-0000-000045000000}"/>
    <cellStyle name="Warning Text 2" xfId="49" xr:uid="{00000000-0005-0000-0000-000046000000}"/>
  </cellStyles>
  <dxfs count="0"/>
  <tableStyles count="0" defaultTableStyle="TableStyleMedium2" defaultPivotStyle="PivotStyleLight16"/>
  <colors>
    <mruColors>
      <color rgb="FF0070C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34506</xdr:colOff>
          <xdr:row>22</xdr:row>
          <xdr:rowOff>69011</xdr:rowOff>
        </xdr:from>
        <xdr:to>
          <xdr:col>1</xdr:col>
          <xdr:colOff>5633049</xdr:colOff>
          <xdr:row>24</xdr:row>
          <xdr:rowOff>34506</xdr:rowOff>
        </xdr:to>
        <xdr:sp macro="" textlink="">
          <xdr:nvSpPr>
            <xdr:cNvPr id="16385" name="Check Box 1" hidden="1">
              <a:extLst>
                <a:ext uri="{63B3BB69-23CF-44E3-9099-C40C66FF867C}">
                  <a14:compatExt spid="_x0000_s16385"/>
                </a:ext>
                <a:ext uri="{FF2B5EF4-FFF2-40B4-BE49-F238E27FC236}">
                  <a16:creationId xmlns:a16="http://schemas.microsoft.com/office/drawing/2014/main" id="{00000000-0008-0000-0000-000001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en-US" sz="800" b="0" i="0" u="none" strike="noStrike" baseline="0">
                  <a:solidFill>
                    <a:srgbClr val="000000"/>
                  </a:solidFill>
                  <a:latin typeface="Segoe UI"/>
                  <a:cs typeface="Segoe UI"/>
                </a:rPr>
                <a:t>Summary of cybersecurity requirements and procedures, physical security controls, etc.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34506</xdr:colOff>
          <xdr:row>23</xdr:row>
          <xdr:rowOff>276045</xdr:rowOff>
        </xdr:from>
        <xdr:to>
          <xdr:col>1</xdr:col>
          <xdr:colOff>2199736</xdr:colOff>
          <xdr:row>25</xdr:row>
          <xdr:rowOff>69011</xdr:rowOff>
        </xdr:to>
        <xdr:sp macro="" textlink="">
          <xdr:nvSpPr>
            <xdr:cNvPr id="16386" name="Check Box 2" hidden="1">
              <a:extLst>
                <a:ext uri="{63B3BB69-23CF-44E3-9099-C40C66FF867C}">
                  <a14:compatExt spid="_x0000_s16386"/>
                </a:ext>
                <a:ext uri="{FF2B5EF4-FFF2-40B4-BE49-F238E27FC236}">
                  <a16:creationId xmlns:a16="http://schemas.microsoft.com/office/drawing/2014/main" id="{00000000-0008-0000-0000-000002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en-US" sz="800" b="0" i="0" u="none" strike="noStrike" baseline="0">
                  <a:solidFill>
                    <a:srgbClr val="000000"/>
                  </a:solidFill>
                  <a:latin typeface="Segoe UI"/>
                  <a:cs typeface="Segoe UI"/>
                </a:rPr>
                <a:t>Conversion timeline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34506</xdr:colOff>
          <xdr:row>28</xdr:row>
          <xdr:rowOff>155275</xdr:rowOff>
        </xdr:from>
        <xdr:to>
          <xdr:col>1</xdr:col>
          <xdr:colOff>2199736</xdr:colOff>
          <xdr:row>30</xdr:row>
          <xdr:rowOff>51758</xdr:rowOff>
        </xdr:to>
        <xdr:sp macro="" textlink="">
          <xdr:nvSpPr>
            <xdr:cNvPr id="16391" name="Check Box 7" hidden="1">
              <a:extLst>
                <a:ext uri="{63B3BB69-23CF-44E3-9099-C40C66FF867C}">
                  <a14:compatExt spid="_x0000_s16391"/>
                </a:ext>
                <a:ext uri="{FF2B5EF4-FFF2-40B4-BE49-F238E27FC236}">
                  <a16:creationId xmlns:a16="http://schemas.microsoft.com/office/drawing/2014/main" id="{00000000-0008-0000-0000-000007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en-US" sz="800" b="0" i="0" u="none" strike="noStrike" baseline="0">
                  <a:solidFill>
                    <a:srgbClr val="000000"/>
                  </a:solidFill>
                  <a:latin typeface="Segoe UI"/>
                  <a:cs typeface="Segoe UI"/>
                </a:rPr>
                <a:t>Sample Service Level Agreement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34506</xdr:colOff>
          <xdr:row>31</xdr:row>
          <xdr:rowOff>112143</xdr:rowOff>
        </xdr:from>
        <xdr:to>
          <xdr:col>1</xdr:col>
          <xdr:colOff>3519577</xdr:colOff>
          <xdr:row>32</xdr:row>
          <xdr:rowOff>181155</xdr:rowOff>
        </xdr:to>
        <xdr:sp macro="" textlink="">
          <xdr:nvSpPr>
            <xdr:cNvPr id="16392" name="Check Box 8" hidden="1">
              <a:extLst>
                <a:ext uri="{63B3BB69-23CF-44E3-9099-C40C66FF867C}">
                  <a14:compatExt spid="_x0000_s16392"/>
                </a:ext>
                <a:ext uri="{FF2B5EF4-FFF2-40B4-BE49-F238E27FC236}">
                  <a16:creationId xmlns:a16="http://schemas.microsoft.com/office/drawing/2014/main" id="{00000000-0008-0000-0000-000008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en-US" sz="800" b="0" i="0" u="none" strike="noStrike" baseline="0">
                  <a:solidFill>
                    <a:srgbClr val="000000"/>
                  </a:solidFill>
                  <a:latin typeface="Segoe UI"/>
                  <a:cs typeface="Segoe UI"/>
                </a:rPr>
                <a:t>Sample internet usage / participant engagement report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34506</xdr:colOff>
          <xdr:row>32</xdr:row>
          <xdr:rowOff>163902</xdr:rowOff>
        </xdr:from>
        <xdr:to>
          <xdr:col>1</xdr:col>
          <xdr:colOff>2182483</xdr:colOff>
          <xdr:row>34</xdr:row>
          <xdr:rowOff>69011</xdr:rowOff>
        </xdr:to>
        <xdr:sp macro="" textlink="">
          <xdr:nvSpPr>
            <xdr:cNvPr id="16393" name="Check Box 9" hidden="1">
              <a:extLst>
                <a:ext uri="{63B3BB69-23CF-44E3-9099-C40C66FF867C}">
                  <a14:compatExt spid="_x0000_s16393"/>
                </a:ext>
                <a:ext uri="{FF2B5EF4-FFF2-40B4-BE49-F238E27FC236}">
                  <a16:creationId xmlns:a16="http://schemas.microsoft.com/office/drawing/2014/main" id="{00000000-0008-0000-0000-000009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en-US" sz="800" b="0" i="0" u="none" strike="noStrike" baseline="0">
                  <a:solidFill>
                    <a:srgbClr val="000000"/>
                  </a:solidFill>
                  <a:latin typeface="Segoe UI"/>
                  <a:cs typeface="Segoe UI"/>
                </a:rPr>
                <a:t>Sample communication plan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8626</xdr:colOff>
          <xdr:row>34</xdr:row>
          <xdr:rowOff>34506</xdr:rowOff>
        </xdr:from>
        <xdr:to>
          <xdr:col>1</xdr:col>
          <xdr:colOff>3424687</xdr:colOff>
          <xdr:row>35</xdr:row>
          <xdr:rowOff>146649</xdr:rowOff>
        </xdr:to>
        <xdr:sp macro="" textlink="">
          <xdr:nvSpPr>
            <xdr:cNvPr id="16394" name="Check Box 10" hidden="1">
              <a:extLst>
                <a:ext uri="{63B3BB69-23CF-44E3-9099-C40C66FF867C}">
                  <a14:compatExt spid="_x0000_s16394"/>
                </a:ext>
                <a:ext uri="{FF2B5EF4-FFF2-40B4-BE49-F238E27FC236}">
                  <a16:creationId xmlns:a16="http://schemas.microsoft.com/office/drawing/2014/main" id="{00000000-0008-0000-0000-00000A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en-US" sz="800" b="0" i="0" u="none" strike="noStrike" baseline="0">
                  <a:solidFill>
                    <a:srgbClr val="000000"/>
                  </a:solidFill>
                  <a:latin typeface="Segoe UI"/>
                  <a:cs typeface="Segoe UI"/>
                </a:rPr>
                <a:t>Participant and Plan Sponsor website demonstration site links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34506</xdr:colOff>
          <xdr:row>40</xdr:row>
          <xdr:rowOff>51758</xdr:rowOff>
        </xdr:from>
        <xdr:to>
          <xdr:col>1</xdr:col>
          <xdr:colOff>2182483</xdr:colOff>
          <xdr:row>42</xdr:row>
          <xdr:rowOff>34506</xdr:rowOff>
        </xdr:to>
        <xdr:sp macro="" textlink="">
          <xdr:nvSpPr>
            <xdr:cNvPr id="16395" name="Check Box 11" hidden="1">
              <a:extLst>
                <a:ext uri="{63B3BB69-23CF-44E3-9099-C40C66FF867C}">
                  <a14:compatExt spid="_x0000_s16395"/>
                </a:ext>
                <a:ext uri="{FF2B5EF4-FFF2-40B4-BE49-F238E27FC236}">
                  <a16:creationId xmlns:a16="http://schemas.microsoft.com/office/drawing/2014/main" id="{00000000-0008-0000-0000-00000B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en-US" sz="800" b="0" i="0" u="none" strike="noStrike" baseline="0">
                  <a:solidFill>
                    <a:srgbClr val="000000"/>
                  </a:solidFill>
                  <a:latin typeface="Segoe UI"/>
                  <a:cs typeface="Segoe UI"/>
                </a:rPr>
                <a:t> ADA attachment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8626</xdr:colOff>
          <xdr:row>46</xdr:row>
          <xdr:rowOff>155275</xdr:rowOff>
        </xdr:from>
        <xdr:to>
          <xdr:col>1</xdr:col>
          <xdr:colOff>5788325</xdr:colOff>
          <xdr:row>48</xdr:row>
          <xdr:rowOff>34506</xdr:rowOff>
        </xdr:to>
        <xdr:sp macro="" textlink="">
          <xdr:nvSpPr>
            <xdr:cNvPr id="16396" name="Check Box 12" hidden="1">
              <a:extLst>
                <a:ext uri="{63B3BB69-23CF-44E3-9099-C40C66FF867C}">
                  <a14:compatExt spid="_x0000_s16396"/>
                </a:ext>
                <a:ext uri="{FF2B5EF4-FFF2-40B4-BE49-F238E27FC236}">
                  <a16:creationId xmlns:a16="http://schemas.microsoft.com/office/drawing/2014/main" id="{00000000-0008-0000-0000-00000C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en-US" sz="800" b="0" i="0" u="none" strike="noStrike" baseline="0">
                  <a:solidFill>
                    <a:srgbClr val="000000"/>
                  </a:solidFill>
                  <a:latin typeface="Segoe UI"/>
                  <a:cs typeface="Segoe UI"/>
                </a:rPr>
                <a:t> Bidder confirms and acknowledges it will cooperate and coordinate with the selected Data Coordinator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50</xdr:row>
          <xdr:rowOff>163902</xdr:rowOff>
        </xdr:from>
        <xdr:to>
          <xdr:col>1</xdr:col>
          <xdr:colOff>5822830</xdr:colOff>
          <xdr:row>52</xdr:row>
          <xdr:rowOff>69011</xdr:rowOff>
        </xdr:to>
        <xdr:sp macro="" textlink="">
          <xdr:nvSpPr>
            <xdr:cNvPr id="16397" name="Check Box 13" hidden="1">
              <a:extLst>
                <a:ext uri="{63B3BB69-23CF-44E3-9099-C40C66FF867C}">
                  <a14:compatExt spid="_x0000_s16397"/>
                </a:ext>
                <a:ext uri="{FF2B5EF4-FFF2-40B4-BE49-F238E27FC236}">
                  <a16:creationId xmlns:a16="http://schemas.microsoft.com/office/drawing/2014/main" id="{00000000-0008-0000-0000-00000D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en-US" sz="800" b="0" i="0" u="none" strike="noStrike" baseline="0">
                  <a:solidFill>
                    <a:srgbClr val="000000"/>
                  </a:solidFill>
                  <a:latin typeface="Segoe UI"/>
                  <a:cs typeface="Segoe UI"/>
                </a:rPr>
                <a:t>Bidder confirms and acknowledges it will provide for administrative funding</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54</xdr:row>
          <xdr:rowOff>146649</xdr:rowOff>
        </xdr:from>
        <xdr:to>
          <xdr:col>1</xdr:col>
          <xdr:colOff>8842075</xdr:colOff>
          <xdr:row>56</xdr:row>
          <xdr:rowOff>34506</xdr:rowOff>
        </xdr:to>
        <xdr:sp macro="" textlink="">
          <xdr:nvSpPr>
            <xdr:cNvPr id="16398" name="Check Box 14" hidden="1">
              <a:extLst>
                <a:ext uri="{63B3BB69-23CF-44E3-9099-C40C66FF867C}">
                  <a14:compatExt spid="_x0000_s16398"/>
                </a:ext>
                <a:ext uri="{FF2B5EF4-FFF2-40B4-BE49-F238E27FC236}">
                  <a16:creationId xmlns:a16="http://schemas.microsoft.com/office/drawing/2014/main" id="{00000000-0008-0000-0000-00000E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en-US" sz="800" b="0" i="0" u="none" strike="noStrike" baseline="0">
                  <a:solidFill>
                    <a:srgbClr val="000000"/>
                  </a:solidFill>
                  <a:latin typeface="Segoe UI"/>
                  <a:cs typeface="Segoe UI"/>
                </a:rPr>
                <a:t>  Bidder confirms and acknowledges it will not market or sell products, services, or investment other than those permitted under the contract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34506</xdr:colOff>
          <xdr:row>30</xdr:row>
          <xdr:rowOff>34506</xdr:rowOff>
        </xdr:from>
        <xdr:to>
          <xdr:col>1</xdr:col>
          <xdr:colOff>2182483</xdr:colOff>
          <xdr:row>31</xdr:row>
          <xdr:rowOff>112143</xdr:rowOff>
        </xdr:to>
        <xdr:sp macro="" textlink="">
          <xdr:nvSpPr>
            <xdr:cNvPr id="16400" name="Check Box 16" hidden="1">
              <a:extLst>
                <a:ext uri="{63B3BB69-23CF-44E3-9099-C40C66FF867C}">
                  <a14:compatExt spid="_x0000_s16400"/>
                </a:ext>
                <a:ext uri="{FF2B5EF4-FFF2-40B4-BE49-F238E27FC236}">
                  <a16:creationId xmlns:a16="http://schemas.microsoft.com/office/drawing/2014/main" id="{00000000-0008-0000-0000-000010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en-US" sz="800" b="0" i="0" u="none" strike="noStrike" baseline="0">
                  <a:solidFill>
                    <a:srgbClr val="000000"/>
                  </a:solidFill>
                  <a:latin typeface="Segoe UI"/>
                  <a:cs typeface="Segoe UI"/>
                </a:rPr>
                <a:t>Sample Participant Statement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58</xdr:row>
          <xdr:rowOff>146649</xdr:rowOff>
        </xdr:from>
        <xdr:to>
          <xdr:col>1</xdr:col>
          <xdr:colOff>8842075</xdr:colOff>
          <xdr:row>60</xdr:row>
          <xdr:rowOff>34506</xdr:rowOff>
        </xdr:to>
        <xdr:sp macro="" textlink="">
          <xdr:nvSpPr>
            <xdr:cNvPr id="16402" name="Check Box 18" hidden="1">
              <a:extLst>
                <a:ext uri="{63B3BB69-23CF-44E3-9099-C40C66FF867C}">
                  <a14:compatExt spid="_x0000_s16402"/>
                </a:ext>
                <a:ext uri="{FF2B5EF4-FFF2-40B4-BE49-F238E27FC236}">
                  <a16:creationId xmlns:a16="http://schemas.microsoft.com/office/drawing/2014/main" id="{00000000-0008-0000-0000-000012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en-US" sz="800" b="0" i="0" u="none" strike="noStrike" baseline="0">
                  <a:solidFill>
                    <a:srgbClr val="000000"/>
                  </a:solidFill>
                  <a:latin typeface="Segoe UI"/>
                  <a:cs typeface="Segoe UI"/>
                </a:rPr>
                <a:t>  SOC 1, 2, and/or 3 reports are attached (or comparable documents)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8626</xdr:colOff>
          <xdr:row>35</xdr:row>
          <xdr:rowOff>112143</xdr:rowOff>
        </xdr:from>
        <xdr:to>
          <xdr:col>1</xdr:col>
          <xdr:colOff>3424687</xdr:colOff>
          <xdr:row>37</xdr:row>
          <xdr:rowOff>34506</xdr:rowOff>
        </xdr:to>
        <xdr:sp macro="" textlink="">
          <xdr:nvSpPr>
            <xdr:cNvPr id="16403" name="Check Box 19" hidden="1">
              <a:extLst>
                <a:ext uri="{63B3BB69-23CF-44E3-9099-C40C66FF867C}">
                  <a14:compatExt spid="_x0000_s16403"/>
                </a:ext>
                <a:ext uri="{FF2B5EF4-FFF2-40B4-BE49-F238E27FC236}">
                  <a16:creationId xmlns:a16="http://schemas.microsoft.com/office/drawing/2014/main" id="{00000000-0008-0000-0000-000013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en-US" sz="800" b="0" i="0" u="none" strike="noStrike" baseline="0">
                  <a:solidFill>
                    <a:srgbClr val="000000"/>
                  </a:solidFill>
                  <a:latin typeface="Segoe UI"/>
                  <a:cs typeface="Segoe UI"/>
                </a:rPr>
                <a:t>Conversion timeline for Single Source (Master) Recordkeeper Services</a:t>
              </a:r>
            </a:p>
          </xdr:txBody>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1.xml"/><Relationship Id="rId16" Type="http://schemas.openxmlformats.org/officeDocument/2006/relationships/ctrlProp" Target="../ctrlProps/ctrlProp1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62"/>
  <sheetViews>
    <sheetView tabSelected="1" zoomScaleNormal="100" workbookViewId="0">
      <selection sqref="A1:B1"/>
    </sheetView>
  </sheetViews>
  <sheetFormatPr defaultRowHeight="14.3" x14ac:dyDescent="0.25"/>
  <cols>
    <col min="1" max="1" width="4.5" style="168" customWidth="1"/>
    <col min="2" max="2" width="135.5" style="168" customWidth="1"/>
    <col min="3" max="3" width="7" style="168" customWidth="1"/>
    <col min="4" max="7" width="8" style="168" customWidth="1"/>
    <col min="8" max="14" width="9.125" style="168"/>
  </cols>
  <sheetData>
    <row r="1" spans="1:14" ht="23.3" customHeight="1" x14ac:dyDescent="0.25">
      <c r="A1" s="203" t="s">
        <v>926</v>
      </c>
      <c r="B1" s="203"/>
      <c r="D1" s="202"/>
      <c r="E1" s="202"/>
      <c r="F1" s="202"/>
      <c r="G1" s="178"/>
    </row>
    <row r="2" spans="1:14" s="102" customFormat="1" ht="23.1" x14ac:dyDescent="0.25">
      <c r="A2" s="174" t="s">
        <v>1322</v>
      </c>
      <c r="B2" s="175"/>
      <c r="C2" s="170"/>
      <c r="D2" s="170"/>
      <c r="E2" s="178"/>
      <c r="F2" s="178"/>
      <c r="G2" s="178"/>
      <c r="H2" s="170"/>
      <c r="I2" s="170"/>
      <c r="J2" s="170"/>
      <c r="K2" s="170"/>
      <c r="L2" s="170"/>
      <c r="M2" s="170"/>
      <c r="N2" s="170"/>
    </row>
    <row r="3" spans="1:14" s="99" customFormat="1" ht="23.1" customHeight="1" x14ac:dyDescent="0.25">
      <c r="A3" s="204" t="s">
        <v>896</v>
      </c>
      <c r="B3" s="204"/>
      <c r="C3" s="169"/>
      <c r="D3" s="168"/>
      <c r="E3" s="171"/>
      <c r="F3" s="169"/>
      <c r="G3" s="169"/>
      <c r="H3" s="169"/>
      <c r="I3" s="169"/>
      <c r="J3" s="169"/>
      <c r="K3" s="169"/>
      <c r="L3" s="169"/>
      <c r="M3" s="169"/>
      <c r="N3" s="169"/>
    </row>
    <row r="4" spans="1:14" x14ac:dyDescent="0.25">
      <c r="A4" s="30"/>
      <c r="B4" s="31"/>
    </row>
    <row r="5" spans="1:14" x14ac:dyDescent="0.25">
      <c r="A5" s="30">
        <v>1</v>
      </c>
      <c r="B5" s="31" t="s">
        <v>1311</v>
      </c>
      <c r="E5" s="171"/>
      <c r="F5" s="172"/>
      <c r="G5" s="172"/>
      <c r="H5" s="172"/>
    </row>
    <row r="6" spans="1:14" ht="8.15" customHeight="1" x14ac:dyDescent="0.25">
      <c r="A6" s="30"/>
      <c r="B6" s="31"/>
      <c r="F6" s="172"/>
      <c r="G6" s="172"/>
      <c r="H6" s="172"/>
    </row>
    <row r="7" spans="1:14" x14ac:dyDescent="0.25">
      <c r="A7" s="30">
        <v>2</v>
      </c>
      <c r="B7" s="31" t="s">
        <v>894</v>
      </c>
      <c r="E7" s="171"/>
      <c r="F7" s="172"/>
      <c r="G7" s="172"/>
      <c r="H7" s="172"/>
    </row>
    <row r="8" spans="1:14" ht="8.15" customHeight="1" x14ac:dyDescent="0.25">
      <c r="A8" s="30"/>
      <c r="B8" s="32"/>
      <c r="E8" s="171"/>
    </row>
    <row r="9" spans="1:14" x14ac:dyDescent="0.25">
      <c r="A9" s="30">
        <v>3</v>
      </c>
      <c r="B9" s="31" t="s">
        <v>86</v>
      </c>
      <c r="E9" s="171"/>
    </row>
    <row r="10" spans="1:14" ht="8.15" customHeight="1" x14ac:dyDescent="0.25">
      <c r="A10" s="30"/>
      <c r="B10" s="31"/>
    </row>
    <row r="11" spans="1:14" x14ac:dyDescent="0.25">
      <c r="A11" s="30">
        <v>4</v>
      </c>
      <c r="B11" s="31" t="s">
        <v>1312</v>
      </c>
      <c r="E11" s="171"/>
    </row>
    <row r="12" spans="1:14" ht="8.15" customHeight="1" x14ac:dyDescent="0.25">
      <c r="A12" s="30"/>
      <c r="B12" s="31"/>
    </row>
    <row r="13" spans="1:14" x14ac:dyDescent="0.25">
      <c r="A13" s="30">
        <v>5</v>
      </c>
      <c r="B13" s="31" t="s">
        <v>119</v>
      </c>
      <c r="E13" s="171"/>
    </row>
    <row r="14" spans="1:14" ht="8.15" customHeight="1" x14ac:dyDescent="0.25">
      <c r="A14" s="30"/>
      <c r="B14" s="31"/>
    </row>
    <row r="15" spans="1:14" x14ac:dyDescent="0.25">
      <c r="A15" s="30">
        <v>6</v>
      </c>
      <c r="B15" s="31" t="s">
        <v>128</v>
      </c>
      <c r="E15" s="171"/>
    </row>
    <row r="16" spans="1:14" ht="8.15" customHeight="1" x14ac:dyDescent="0.25">
      <c r="A16" s="30"/>
      <c r="B16" s="31"/>
      <c r="E16" s="171"/>
    </row>
    <row r="17" spans="1:14" x14ac:dyDescent="0.25">
      <c r="A17" s="30">
        <v>7</v>
      </c>
      <c r="B17" s="31" t="s">
        <v>934</v>
      </c>
      <c r="E17" s="171"/>
    </row>
    <row r="18" spans="1:14" ht="8.15" customHeight="1" x14ac:dyDescent="0.25">
      <c r="A18" s="30"/>
      <c r="B18" s="31"/>
    </row>
    <row r="19" spans="1:14" ht="14.95" customHeight="1" x14ac:dyDescent="0.25">
      <c r="A19" s="30">
        <v>8</v>
      </c>
      <c r="B19" s="31" t="s">
        <v>1357</v>
      </c>
    </row>
    <row r="20" spans="1:14" ht="8.15" customHeight="1" x14ac:dyDescent="0.25">
      <c r="A20" s="30"/>
      <c r="B20" s="31"/>
    </row>
    <row r="21" spans="1:14" x14ac:dyDescent="0.25">
      <c r="A21" s="30"/>
      <c r="B21" s="31"/>
    </row>
    <row r="22" spans="1:14" s="99" customFormat="1" x14ac:dyDescent="0.25">
      <c r="A22" s="204" t="s">
        <v>1314</v>
      </c>
      <c r="B22" s="204"/>
      <c r="C22" s="169"/>
      <c r="D22" s="169"/>
      <c r="E22" s="169"/>
      <c r="F22" s="169"/>
      <c r="G22" s="169"/>
      <c r="H22" s="169"/>
      <c r="I22" s="169"/>
      <c r="J22" s="169"/>
      <c r="K22" s="169"/>
      <c r="L22" s="169"/>
      <c r="M22" s="169"/>
      <c r="N22" s="169"/>
    </row>
    <row r="23" spans="1:14" ht="8.15" customHeight="1" x14ac:dyDescent="0.25">
      <c r="A23" s="30"/>
      <c r="B23" s="31"/>
    </row>
    <row r="24" spans="1:14" ht="14.95" customHeight="1" x14ac:dyDescent="0.25">
      <c r="A24" s="30"/>
      <c r="B24" s="31"/>
    </row>
    <row r="25" spans="1:14" x14ac:dyDescent="0.25">
      <c r="A25" s="30"/>
      <c r="B25" s="31"/>
    </row>
    <row r="26" spans="1:14" ht="14.95" customHeight="1" x14ac:dyDescent="0.25">
      <c r="A26" s="30"/>
      <c r="B26" s="31"/>
    </row>
    <row r="27" spans="1:14" x14ac:dyDescent="0.25">
      <c r="A27" s="176"/>
      <c r="B27" s="176"/>
    </row>
    <row r="28" spans="1:14" s="99" customFormat="1" x14ac:dyDescent="0.25">
      <c r="A28" s="201" t="s">
        <v>970</v>
      </c>
      <c r="B28" s="201"/>
      <c r="C28" s="169"/>
      <c r="D28" s="171"/>
      <c r="E28" s="169"/>
      <c r="F28" s="169"/>
      <c r="G28" s="169"/>
      <c r="H28" s="169"/>
      <c r="I28" s="169"/>
      <c r="J28" s="169"/>
      <c r="K28" s="169"/>
      <c r="L28" s="169"/>
      <c r="M28" s="169"/>
      <c r="N28" s="169"/>
    </row>
    <row r="29" spans="1:14" x14ac:dyDescent="0.25">
      <c r="A29" s="176"/>
      <c r="B29" s="176"/>
    </row>
    <row r="30" spans="1:14" x14ac:dyDescent="0.25">
      <c r="A30" s="176"/>
      <c r="B30" s="176"/>
    </row>
    <row r="31" spans="1:14" x14ac:dyDescent="0.25">
      <c r="A31" s="176"/>
      <c r="B31" s="176"/>
    </row>
    <row r="32" spans="1:14" x14ac:dyDescent="0.25">
      <c r="A32" s="176"/>
      <c r="B32" s="176"/>
    </row>
    <row r="33" spans="1:14" x14ac:dyDescent="0.25">
      <c r="A33" s="176"/>
      <c r="B33" s="176"/>
      <c r="E33" s="168" t="s">
        <v>931</v>
      </c>
    </row>
    <row r="34" spans="1:14" x14ac:dyDescent="0.25">
      <c r="A34" s="176"/>
      <c r="B34" s="176"/>
    </row>
    <row r="35" spans="1:14" x14ac:dyDescent="0.25">
      <c r="A35" s="176"/>
      <c r="B35" s="176"/>
    </row>
    <row r="36" spans="1:14" x14ac:dyDescent="0.25">
      <c r="A36" s="176"/>
      <c r="B36" s="176"/>
    </row>
    <row r="37" spans="1:14" x14ac:dyDescent="0.25">
      <c r="A37" s="176"/>
      <c r="B37" s="176"/>
    </row>
    <row r="38" spans="1:14" x14ac:dyDescent="0.25">
      <c r="A38" s="176"/>
      <c r="B38" s="176"/>
    </row>
    <row r="39" spans="1:14" x14ac:dyDescent="0.25">
      <c r="A39" s="176"/>
      <c r="B39" s="176"/>
    </row>
    <row r="40" spans="1:14" s="99" customFormat="1" ht="31.6" customHeight="1" x14ac:dyDescent="0.25">
      <c r="A40" s="201" t="s">
        <v>1345</v>
      </c>
      <c r="B40" s="201"/>
      <c r="C40" s="169"/>
      <c r="D40" s="171"/>
      <c r="E40" s="171"/>
      <c r="F40" s="169"/>
      <c r="G40" s="169"/>
      <c r="H40" s="169"/>
      <c r="I40" s="169"/>
      <c r="J40" s="169"/>
      <c r="K40" s="169"/>
      <c r="L40" s="169"/>
      <c r="M40" s="169"/>
      <c r="N40" s="169"/>
    </row>
    <row r="41" spans="1:14" ht="8.15" customHeight="1" x14ac:dyDescent="0.25">
      <c r="A41" s="176"/>
      <c r="B41" s="176"/>
    </row>
    <row r="42" spans="1:14" x14ac:dyDescent="0.25">
      <c r="A42" s="176"/>
      <c r="B42" s="176"/>
    </row>
    <row r="43" spans="1:14" x14ac:dyDescent="0.25">
      <c r="A43" s="176"/>
      <c r="B43" s="176"/>
    </row>
    <row r="44" spans="1:14" x14ac:dyDescent="0.25">
      <c r="A44" s="177" t="s">
        <v>1229</v>
      </c>
      <c r="B44" s="176"/>
    </row>
    <row r="45" spans="1:14" x14ac:dyDescent="0.25">
      <c r="A45" s="176"/>
      <c r="B45" s="176"/>
    </row>
    <row r="46" spans="1:14" x14ac:dyDescent="0.25">
      <c r="A46" s="201" t="s">
        <v>1228</v>
      </c>
      <c r="B46" s="201"/>
    </row>
    <row r="47" spans="1:14" x14ac:dyDescent="0.25">
      <c r="A47" s="176"/>
      <c r="B47" s="176"/>
    </row>
    <row r="48" spans="1:14" x14ac:dyDescent="0.25">
      <c r="A48" s="176"/>
      <c r="B48" s="176"/>
    </row>
    <row r="49" spans="1:4" x14ac:dyDescent="0.25">
      <c r="A49" s="176"/>
      <c r="B49" s="176"/>
    </row>
    <row r="50" spans="1:4" x14ac:dyDescent="0.25">
      <c r="A50" s="201" t="s">
        <v>1230</v>
      </c>
      <c r="B50" s="201"/>
      <c r="D50" s="171"/>
    </row>
    <row r="51" spans="1:4" x14ac:dyDescent="0.25">
      <c r="A51" s="176"/>
      <c r="B51" s="176"/>
      <c r="D51" s="173"/>
    </row>
    <row r="52" spans="1:4" x14ac:dyDescent="0.25">
      <c r="A52" s="176"/>
      <c r="B52" s="176"/>
    </row>
    <row r="53" spans="1:4" x14ac:dyDescent="0.25">
      <c r="A53" s="176"/>
      <c r="B53" s="176"/>
    </row>
    <row r="54" spans="1:4" x14ac:dyDescent="0.25">
      <c r="A54" s="201" t="s">
        <v>1231</v>
      </c>
      <c r="B54" s="201"/>
    </row>
    <row r="55" spans="1:4" x14ac:dyDescent="0.25">
      <c r="A55" s="176"/>
      <c r="B55" s="176"/>
    </row>
    <row r="56" spans="1:4" x14ac:dyDescent="0.25">
      <c r="A56" s="176"/>
      <c r="B56" s="176"/>
    </row>
    <row r="57" spans="1:4" x14ac:dyDescent="0.25">
      <c r="A57" s="176"/>
      <c r="B57" s="176"/>
    </row>
    <row r="58" spans="1:4" x14ac:dyDescent="0.25">
      <c r="A58" s="201" t="s">
        <v>1340</v>
      </c>
      <c r="B58" s="201"/>
    </row>
    <row r="59" spans="1:4" x14ac:dyDescent="0.25">
      <c r="A59" s="176"/>
      <c r="B59" s="176"/>
    </row>
    <row r="60" spans="1:4" x14ac:dyDescent="0.25">
      <c r="A60" s="176"/>
      <c r="B60" s="176"/>
    </row>
    <row r="61" spans="1:4" x14ac:dyDescent="0.25">
      <c r="A61" s="176"/>
      <c r="B61" s="176"/>
    </row>
    <row r="62" spans="1:4" x14ac:dyDescent="0.25">
      <c r="A62" s="176"/>
      <c r="B62" s="176"/>
    </row>
  </sheetData>
  <sheetProtection algorithmName="SHA-512" hashValue="o19qV4oOESDUgsBWU/vYTQj/RSc0IVm58m/K59BuD3N9U11c0Ryw0GmFz1LC9r+vMEmdfIEGVKEPFoSyVXBjHA==" saltValue="Zb58Uu/CkVCeb9TkoRbq+Q==" spinCount="100000" sheet="1" objects="1" scenarios="1"/>
  <mergeCells count="10">
    <mergeCell ref="A58:B58"/>
    <mergeCell ref="D1:F1"/>
    <mergeCell ref="A46:B46"/>
    <mergeCell ref="A50:B50"/>
    <mergeCell ref="A54:B54"/>
    <mergeCell ref="A40:B40"/>
    <mergeCell ref="A28:B28"/>
    <mergeCell ref="A1:B1"/>
    <mergeCell ref="A22:B22"/>
    <mergeCell ref="A3:B3"/>
  </mergeCell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6385" r:id="rId4" name="Check Box 1">
              <controlPr defaultSize="0" autoFill="0" autoLine="0" autoPict="0">
                <anchor moveWithCells="1">
                  <from>
                    <xdr:col>1</xdr:col>
                    <xdr:colOff>34506</xdr:colOff>
                    <xdr:row>22</xdr:row>
                    <xdr:rowOff>69011</xdr:rowOff>
                  </from>
                  <to>
                    <xdr:col>1</xdr:col>
                    <xdr:colOff>5633049</xdr:colOff>
                    <xdr:row>24</xdr:row>
                    <xdr:rowOff>34506</xdr:rowOff>
                  </to>
                </anchor>
              </controlPr>
            </control>
          </mc:Choice>
        </mc:AlternateContent>
        <mc:AlternateContent xmlns:mc="http://schemas.openxmlformats.org/markup-compatibility/2006">
          <mc:Choice Requires="x14">
            <control shapeId="16386" r:id="rId5" name="Check Box 2">
              <controlPr defaultSize="0" autoFill="0" autoLine="0" autoPict="0">
                <anchor moveWithCells="1">
                  <from>
                    <xdr:col>1</xdr:col>
                    <xdr:colOff>34506</xdr:colOff>
                    <xdr:row>23</xdr:row>
                    <xdr:rowOff>276045</xdr:rowOff>
                  </from>
                  <to>
                    <xdr:col>1</xdr:col>
                    <xdr:colOff>2199736</xdr:colOff>
                    <xdr:row>25</xdr:row>
                    <xdr:rowOff>69011</xdr:rowOff>
                  </to>
                </anchor>
              </controlPr>
            </control>
          </mc:Choice>
        </mc:AlternateContent>
        <mc:AlternateContent xmlns:mc="http://schemas.openxmlformats.org/markup-compatibility/2006">
          <mc:Choice Requires="x14">
            <control shapeId="16391" r:id="rId6" name="Check Box 7">
              <controlPr defaultSize="0" autoFill="0" autoLine="0" autoPict="0">
                <anchor moveWithCells="1">
                  <from>
                    <xdr:col>1</xdr:col>
                    <xdr:colOff>34506</xdr:colOff>
                    <xdr:row>28</xdr:row>
                    <xdr:rowOff>155275</xdr:rowOff>
                  </from>
                  <to>
                    <xdr:col>1</xdr:col>
                    <xdr:colOff>2199736</xdr:colOff>
                    <xdr:row>30</xdr:row>
                    <xdr:rowOff>51758</xdr:rowOff>
                  </to>
                </anchor>
              </controlPr>
            </control>
          </mc:Choice>
        </mc:AlternateContent>
        <mc:AlternateContent xmlns:mc="http://schemas.openxmlformats.org/markup-compatibility/2006">
          <mc:Choice Requires="x14">
            <control shapeId="16392" r:id="rId7" name="Check Box 8">
              <controlPr defaultSize="0" autoFill="0" autoLine="0" autoPict="0">
                <anchor moveWithCells="1">
                  <from>
                    <xdr:col>1</xdr:col>
                    <xdr:colOff>34506</xdr:colOff>
                    <xdr:row>31</xdr:row>
                    <xdr:rowOff>112143</xdr:rowOff>
                  </from>
                  <to>
                    <xdr:col>1</xdr:col>
                    <xdr:colOff>3519577</xdr:colOff>
                    <xdr:row>32</xdr:row>
                    <xdr:rowOff>181155</xdr:rowOff>
                  </to>
                </anchor>
              </controlPr>
            </control>
          </mc:Choice>
        </mc:AlternateContent>
        <mc:AlternateContent xmlns:mc="http://schemas.openxmlformats.org/markup-compatibility/2006">
          <mc:Choice Requires="x14">
            <control shapeId="16393" r:id="rId8" name="Check Box 9">
              <controlPr defaultSize="0" autoFill="0" autoLine="0" autoPict="0">
                <anchor moveWithCells="1">
                  <from>
                    <xdr:col>1</xdr:col>
                    <xdr:colOff>34506</xdr:colOff>
                    <xdr:row>32</xdr:row>
                    <xdr:rowOff>163902</xdr:rowOff>
                  </from>
                  <to>
                    <xdr:col>1</xdr:col>
                    <xdr:colOff>2182483</xdr:colOff>
                    <xdr:row>34</xdr:row>
                    <xdr:rowOff>69011</xdr:rowOff>
                  </to>
                </anchor>
              </controlPr>
            </control>
          </mc:Choice>
        </mc:AlternateContent>
        <mc:AlternateContent xmlns:mc="http://schemas.openxmlformats.org/markup-compatibility/2006">
          <mc:Choice Requires="x14">
            <control shapeId="16394" r:id="rId9" name="Check Box 10">
              <controlPr defaultSize="0" autoFill="0" autoLine="0" autoPict="0">
                <anchor moveWithCells="1">
                  <from>
                    <xdr:col>1</xdr:col>
                    <xdr:colOff>8626</xdr:colOff>
                    <xdr:row>34</xdr:row>
                    <xdr:rowOff>34506</xdr:rowOff>
                  </from>
                  <to>
                    <xdr:col>1</xdr:col>
                    <xdr:colOff>3424687</xdr:colOff>
                    <xdr:row>35</xdr:row>
                    <xdr:rowOff>146649</xdr:rowOff>
                  </to>
                </anchor>
              </controlPr>
            </control>
          </mc:Choice>
        </mc:AlternateContent>
        <mc:AlternateContent xmlns:mc="http://schemas.openxmlformats.org/markup-compatibility/2006">
          <mc:Choice Requires="x14">
            <control shapeId="16395" r:id="rId10" name="Check Box 11">
              <controlPr defaultSize="0" autoFill="0" autoLine="0" autoPict="0">
                <anchor moveWithCells="1">
                  <from>
                    <xdr:col>1</xdr:col>
                    <xdr:colOff>34506</xdr:colOff>
                    <xdr:row>40</xdr:row>
                    <xdr:rowOff>51758</xdr:rowOff>
                  </from>
                  <to>
                    <xdr:col>1</xdr:col>
                    <xdr:colOff>2182483</xdr:colOff>
                    <xdr:row>42</xdr:row>
                    <xdr:rowOff>34506</xdr:rowOff>
                  </to>
                </anchor>
              </controlPr>
            </control>
          </mc:Choice>
        </mc:AlternateContent>
        <mc:AlternateContent xmlns:mc="http://schemas.openxmlformats.org/markup-compatibility/2006">
          <mc:Choice Requires="x14">
            <control shapeId="16396" r:id="rId11" name="Check Box 12">
              <controlPr defaultSize="0" autoFill="0" autoLine="0" autoPict="0">
                <anchor moveWithCells="1">
                  <from>
                    <xdr:col>1</xdr:col>
                    <xdr:colOff>8626</xdr:colOff>
                    <xdr:row>46</xdr:row>
                    <xdr:rowOff>155275</xdr:rowOff>
                  </from>
                  <to>
                    <xdr:col>1</xdr:col>
                    <xdr:colOff>5788325</xdr:colOff>
                    <xdr:row>48</xdr:row>
                    <xdr:rowOff>34506</xdr:rowOff>
                  </to>
                </anchor>
              </controlPr>
            </control>
          </mc:Choice>
        </mc:AlternateContent>
        <mc:AlternateContent xmlns:mc="http://schemas.openxmlformats.org/markup-compatibility/2006">
          <mc:Choice Requires="x14">
            <control shapeId="16397" r:id="rId12" name="Check Box 13">
              <controlPr defaultSize="0" autoFill="0" autoLine="0" autoPict="0">
                <anchor moveWithCells="1">
                  <from>
                    <xdr:col>1</xdr:col>
                    <xdr:colOff>0</xdr:colOff>
                    <xdr:row>50</xdr:row>
                    <xdr:rowOff>163902</xdr:rowOff>
                  </from>
                  <to>
                    <xdr:col>1</xdr:col>
                    <xdr:colOff>5822830</xdr:colOff>
                    <xdr:row>52</xdr:row>
                    <xdr:rowOff>69011</xdr:rowOff>
                  </to>
                </anchor>
              </controlPr>
            </control>
          </mc:Choice>
        </mc:AlternateContent>
        <mc:AlternateContent xmlns:mc="http://schemas.openxmlformats.org/markup-compatibility/2006">
          <mc:Choice Requires="x14">
            <control shapeId="16398" r:id="rId13" name="Check Box 14">
              <controlPr defaultSize="0" autoFill="0" autoLine="0" autoPict="0">
                <anchor moveWithCells="1">
                  <from>
                    <xdr:col>1</xdr:col>
                    <xdr:colOff>0</xdr:colOff>
                    <xdr:row>54</xdr:row>
                    <xdr:rowOff>146649</xdr:rowOff>
                  </from>
                  <to>
                    <xdr:col>1</xdr:col>
                    <xdr:colOff>8842075</xdr:colOff>
                    <xdr:row>56</xdr:row>
                    <xdr:rowOff>34506</xdr:rowOff>
                  </to>
                </anchor>
              </controlPr>
            </control>
          </mc:Choice>
        </mc:AlternateContent>
        <mc:AlternateContent xmlns:mc="http://schemas.openxmlformats.org/markup-compatibility/2006">
          <mc:Choice Requires="x14">
            <control shapeId="16400" r:id="rId14" name="Check Box 16">
              <controlPr defaultSize="0" autoFill="0" autoLine="0" autoPict="0">
                <anchor moveWithCells="1">
                  <from>
                    <xdr:col>1</xdr:col>
                    <xdr:colOff>34506</xdr:colOff>
                    <xdr:row>30</xdr:row>
                    <xdr:rowOff>34506</xdr:rowOff>
                  </from>
                  <to>
                    <xdr:col>1</xdr:col>
                    <xdr:colOff>2182483</xdr:colOff>
                    <xdr:row>31</xdr:row>
                    <xdr:rowOff>112143</xdr:rowOff>
                  </to>
                </anchor>
              </controlPr>
            </control>
          </mc:Choice>
        </mc:AlternateContent>
        <mc:AlternateContent xmlns:mc="http://schemas.openxmlformats.org/markup-compatibility/2006">
          <mc:Choice Requires="x14">
            <control shapeId="16402" r:id="rId15" name="Check Box 18">
              <controlPr defaultSize="0" autoFill="0" autoLine="0" autoPict="0">
                <anchor moveWithCells="1">
                  <from>
                    <xdr:col>1</xdr:col>
                    <xdr:colOff>0</xdr:colOff>
                    <xdr:row>58</xdr:row>
                    <xdr:rowOff>146649</xdr:rowOff>
                  </from>
                  <to>
                    <xdr:col>1</xdr:col>
                    <xdr:colOff>8842075</xdr:colOff>
                    <xdr:row>60</xdr:row>
                    <xdr:rowOff>34506</xdr:rowOff>
                  </to>
                </anchor>
              </controlPr>
            </control>
          </mc:Choice>
        </mc:AlternateContent>
        <mc:AlternateContent xmlns:mc="http://schemas.openxmlformats.org/markup-compatibility/2006">
          <mc:Choice Requires="x14">
            <control shapeId="16403" r:id="rId16" name="Check Box 19">
              <controlPr defaultSize="0" autoFill="0" autoLine="0" autoPict="0">
                <anchor moveWithCells="1">
                  <from>
                    <xdr:col>1</xdr:col>
                    <xdr:colOff>8626</xdr:colOff>
                    <xdr:row>35</xdr:row>
                    <xdr:rowOff>112143</xdr:rowOff>
                  </from>
                  <to>
                    <xdr:col>1</xdr:col>
                    <xdr:colOff>3424687</xdr:colOff>
                    <xdr:row>37</xdr:row>
                    <xdr:rowOff>34506</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59"/>
  <sheetViews>
    <sheetView zoomScaleNormal="100" workbookViewId="0">
      <pane ySplit="3" topLeftCell="A4" activePane="bottomLeft" state="frozen"/>
      <selection activeCell="D1" sqref="D1:F1"/>
      <selection pane="bottomLeft" activeCell="D5" sqref="D5:F5"/>
    </sheetView>
  </sheetViews>
  <sheetFormatPr defaultColWidth="9.125" defaultRowHeight="14.3" x14ac:dyDescent="0.25"/>
  <cols>
    <col min="1" max="1" width="5" style="62" customWidth="1"/>
    <col min="2" max="2" width="72.125" style="55" customWidth="1"/>
    <col min="3" max="3" width="12" style="56" customWidth="1"/>
    <col min="4" max="4" width="16.875" style="56" bestFit="1" customWidth="1"/>
    <col min="5" max="5" width="17.125" style="56" customWidth="1"/>
    <col min="6" max="6" width="26.125" style="56" customWidth="1"/>
    <col min="7" max="8" width="9.125" style="40"/>
    <col min="9" max="9" width="55.875" style="40" customWidth="1"/>
    <col min="10" max="16384" width="9.125" style="40"/>
  </cols>
  <sheetData>
    <row r="1" spans="1:12" ht="19.7" thickBot="1" x14ac:dyDescent="0.3">
      <c r="A1" s="35"/>
      <c r="B1" s="40"/>
      <c r="C1" s="41" t="s">
        <v>0</v>
      </c>
      <c r="D1" s="215" t="s">
        <v>1373</v>
      </c>
      <c r="E1" s="215"/>
      <c r="F1" s="215"/>
    </row>
    <row r="2" spans="1:12" ht="19.05" x14ac:dyDescent="0.25">
      <c r="A2" s="35"/>
      <c r="B2" s="41"/>
      <c r="C2" s="42"/>
      <c r="D2" s="40"/>
      <c r="E2" s="40"/>
      <c r="F2" s="40"/>
    </row>
    <row r="3" spans="1:12" ht="31.25" x14ac:dyDescent="0.25">
      <c r="A3" s="59" t="s">
        <v>4</v>
      </c>
      <c r="B3" s="43" t="s">
        <v>1</v>
      </c>
      <c r="C3" s="44" t="s">
        <v>2</v>
      </c>
      <c r="D3" s="210" t="s">
        <v>3</v>
      </c>
      <c r="E3" s="211"/>
      <c r="F3" s="211"/>
      <c r="G3" s="210" t="s">
        <v>772</v>
      </c>
      <c r="H3" s="211"/>
      <c r="I3" s="211"/>
    </row>
    <row r="4" spans="1:12" ht="15.65" x14ac:dyDescent="0.25">
      <c r="A4" s="60"/>
      <c r="B4" s="45" t="s">
        <v>895</v>
      </c>
      <c r="C4" s="46"/>
      <c r="D4" s="212"/>
      <c r="E4" s="212"/>
      <c r="F4" s="212"/>
      <c r="G4" s="212"/>
      <c r="H4" s="212"/>
      <c r="I4" s="212"/>
      <c r="J4" s="47"/>
    </row>
    <row r="5" spans="1:12" ht="29.25" customHeight="1" x14ac:dyDescent="0.25">
      <c r="A5" s="61">
        <v>1</v>
      </c>
      <c r="B5" s="48" t="s">
        <v>5</v>
      </c>
      <c r="C5" s="49" t="s">
        <v>6</v>
      </c>
      <c r="D5" s="206"/>
      <c r="E5" s="206"/>
      <c r="F5" s="206"/>
      <c r="G5" s="205"/>
      <c r="H5" s="205"/>
      <c r="I5" s="205"/>
      <c r="J5" s="50"/>
      <c r="K5" s="58"/>
      <c r="L5" s="58"/>
    </row>
    <row r="6" spans="1:12" ht="25.85" x14ac:dyDescent="0.25">
      <c r="A6" s="61">
        <f>+A5+1</f>
        <v>2</v>
      </c>
      <c r="B6" s="48" t="s">
        <v>7</v>
      </c>
      <c r="C6" s="49" t="s">
        <v>9</v>
      </c>
      <c r="D6" s="206"/>
      <c r="E6" s="206"/>
      <c r="F6" s="206"/>
      <c r="G6" s="205"/>
      <c r="H6" s="205"/>
      <c r="I6" s="205"/>
    </row>
    <row r="7" spans="1:12" ht="26.35" customHeight="1" x14ac:dyDescent="0.25">
      <c r="A7" s="61">
        <v>3</v>
      </c>
      <c r="B7" s="39" t="s">
        <v>10</v>
      </c>
      <c r="C7" s="49" t="s">
        <v>9</v>
      </c>
      <c r="D7" s="206"/>
      <c r="E7" s="206"/>
      <c r="F7" s="206"/>
      <c r="G7" s="205"/>
      <c r="H7" s="205"/>
      <c r="I7" s="205"/>
    </row>
    <row r="8" spans="1:12" ht="25.85" x14ac:dyDescent="0.25">
      <c r="A8" s="61">
        <v>4</v>
      </c>
      <c r="B8" s="39" t="s">
        <v>11</v>
      </c>
      <c r="C8" s="68"/>
      <c r="D8" s="207"/>
      <c r="E8" s="207"/>
      <c r="F8" s="207"/>
      <c r="G8" s="208"/>
      <c r="H8" s="208"/>
      <c r="I8" s="208"/>
    </row>
    <row r="9" spans="1:12" x14ac:dyDescent="0.25">
      <c r="A9" s="61"/>
      <c r="B9" s="83" t="s">
        <v>360</v>
      </c>
      <c r="C9" s="49" t="s">
        <v>6</v>
      </c>
      <c r="D9" s="216"/>
      <c r="E9" s="216"/>
      <c r="F9" s="216"/>
      <c r="G9" s="205"/>
      <c r="H9" s="205"/>
      <c r="I9" s="205"/>
    </row>
    <row r="10" spans="1:12" ht="14.45" customHeight="1" x14ac:dyDescent="0.25">
      <c r="A10" s="61"/>
      <c r="B10" s="84" t="s">
        <v>361</v>
      </c>
      <c r="C10" s="49" t="s">
        <v>6</v>
      </c>
      <c r="D10" s="216"/>
      <c r="E10" s="216"/>
      <c r="F10" s="216"/>
      <c r="G10" s="209"/>
      <c r="H10" s="209"/>
      <c r="I10" s="209"/>
      <c r="J10" s="58"/>
      <c r="K10" s="58"/>
      <c r="L10" s="58"/>
    </row>
    <row r="11" spans="1:12" ht="14.45" customHeight="1" x14ac:dyDescent="0.25">
      <c r="A11" s="61"/>
      <c r="B11" s="83" t="s">
        <v>362</v>
      </c>
      <c r="C11" s="49" t="s">
        <v>6</v>
      </c>
      <c r="D11" s="216"/>
      <c r="E11" s="216"/>
      <c r="F11" s="216"/>
      <c r="G11" s="205"/>
      <c r="H11" s="205"/>
      <c r="I11" s="205"/>
    </row>
    <row r="12" spans="1:12" ht="14.45" customHeight="1" x14ac:dyDescent="0.25">
      <c r="A12" s="61"/>
      <c r="B12" s="83" t="s">
        <v>363</v>
      </c>
      <c r="C12" s="49" t="s">
        <v>6</v>
      </c>
      <c r="D12" s="216"/>
      <c r="E12" s="216"/>
      <c r="F12" s="216"/>
      <c r="G12" s="205"/>
      <c r="H12" s="205"/>
      <c r="I12" s="205"/>
    </row>
    <row r="13" spans="1:12" ht="14.45" customHeight="1" x14ac:dyDescent="0.25">
      <c r="A13" s="61"/>
      <c r="B13" s="83" t="s">
        <v>364</v>
      </c>
      <c r="C13" s="49" t="s">
        <v>6</v>
      </c>
      <c r="D13" s="216"/>
      <c r="E13" s="216"/>
      <c r="F13" s="216"/>
      <c r="G13" s="205"/>
      <c r="H13" s="205"/>
      <c r="I13" s="205"/>
    </row>
    <row r="14" spans="1:12" ht="14.45" customHeight="1" x14ac:dyDescent="0.25">
      <c r="A14" s="61"/>
      <c r="B14" s="190" t="s">
        <v>365</v>
      </c>
      <c r="C14" s="199" t="s">
        <v>6</v>
      </c>
      <c r="D14" s="217"/>
      <c r="E14" s="217"/>
      <c r="F14" s="217"/>
      <c r="G14" s="218"/>
      <c r="H14" s="218"/>
      <c r="I14" s="218"/>
    </row>
    <row r="15" spans="1:12" ht="14.45" customHeight="1" x14ac:dyDescent="0.25">
      <c r="A15" s="61"/>
      <c r="B15" s="190" t="s">
        <v>366</v>
      </c>
      <c r="C15" s="199" t="s">
        <v>6</v>
      </c>
      <c r="D15" s="217"/>
      <c r="E15" s="217"/>
      <c r="F15" s="217"/>
      <c r="G15" s="218"/>
      <c r="H15" s="218"/>
      <c r="I15" s="218"/>
      <c r="K15" s="50"/>
    </row>
    <row r="16" spans="1:12" ht="25.85" x14ac:dyDescent="0.25">
      <c r="A16" s="61">
        <v>5</v>
      </c>
      <c r="B16" s="39" t="s">
        <v>12</v>
      </c>
      <c r="C16" s="53" t="s">
        <v>9</v>
      </c>
      <c r="D16" s="206"/>
      <c r="E16" s="206"/>
      <c r="F16" s="206"/>
      <c r="G16" s="205"/>
      <c r="H16" s="205"/>
      <c r="I16" s="205"/>
    </row>
    <row r="17" spans="1:11" ht="25.85" x14ac:dyDescent="0.25">
      <c r="A17" s="61">
        <v>6</v>
      </c>
      <c r="B17" s="39" t="s">
        <v>13</v>
      </c>
      <c r="C17" s="68"/>
      <c r="D17" s="207"/>
      <c r="E17" s="207"/>
      <c r="F17" s="207"/>
      <c r="G17" s="208"/>
      <c r="H17" s="208"/>
      <c r="I17" s="208"/>
    </row>
    <row r="18" spans="1:11" x14ac:dyDescent="0.25">
      <c r="A18" s="61"/>
      <c r="B18" s="83" t="s">
        <v>367</v>
      </c>
      <c r="C18" s="49" t="s">
        <v>9</v>
      </c>
      <c r="D18" s="206"/>
      <c r="E18" s="206"/>
      <c r="F18" s="206"/>
      <c r="G18" s="205"/>
      <c r="H18" s="205"/>
      <c r="I18" s="205"/>
    </row>
    <row r="19" spans="1:11" x14ac:dyDescent="0.25">
      <c r="A19" s="61"/>
      <c r="B19" s="83" t="s">
        <v>368</v>
      </c>
      <c r="C19" s="49" t="s">
        <v>9</v>
      </c>
      <c r="D19" s="206"/>
      <c r="E19" s="206"/>
      <c r="F19" s="206"/>
      <c r="G19" s="205"/>
      <c r="H19" s="205"/>
      <c r="I19" s="205"/>
    </row>
    <row r="20" spans="1:11" ht="38.75" x14ac:dyDescent="0.25">
      <c r="A20" s="61">
        <v>7</v>
      </c>
      <c r="B20" s="39" t="s">
        <v>1364</v>
      </c>
      <c r="C20" s="68"/>
      <c r="D20" s="207"/>
      <c r="E20" s="207"/>
      <c r="F20" s="207"/>
      <c r="G20" s="208"/>
      <c r="H20" s="208"/>
      <c r="I20" s="208"/>
      <c r="J20" s="47"/>
    </row>
    <row r="21" spans="1:11" ht="38.75" x14ac:dyDescent="0.25">
      <c r="A21" s="61">
        <v>8</v>
      </c>
      <c r="B21" s="39" t="s">
        <v>1365</v>
      </c>
      <c r="C21" s="68"/>
      <c r="D21" s="207"/>
      <c r="E21" s="207"/>
      <c r="F21" s="207"/>
      <c r="G21" s="208"/>
      <c r="H21" s="208"/>
      <c r="I21" s="208"/>
      <c r="J21" s="47"/>
    </row>
    <row r="22" spans="1:11" ht="38.75" x14ac:dyDescent="0.25">
      <c r="A22" s="61">
        <v>9</v>
      </c>
      <c r="B22" s="39" t="s">
        <v>1366</v>
      </c>
      <c r="C22" s="68"/>
      <c r="D22" s="207"/>
      <c r="E22" s="207"/>
      <c r="F22" s="207"/>
      <c r="G22" s="208"/>
      <c r="H22" s="208"/>
      <c r="I22" s="208"/>
      <c r="J22" s="47"/>
    </row>
    <row r="23" spans="1:11" ht="38.75" x14ac:dyDescent="0.25">
      <c r="A23" s="61">
        <v>10</v>
      </c>
      <c r="B23" s="39" t="s">
        <v>1367</v>
      </c>
      <c r="C23" s="68"/>
      <c r="D23" s="207"/>
      <c r="E23" s="207"/>
      <c r="F23" s="207"/>
      <c r="G23" s="208"/>
      <c r="H23" s="208"/>
      <c r="I23" s="208"/>
      <c r="J23" s="47"/>
    </row>
    <row r="24" spans="1:11" ht="25.85" x14ac:dyDescent="0.25">
      <c r="A24" s="61">
        <v>11</v>
      </c>
      <c r="B24" s="39" t="s">
        <v>14</v>
      </c>
      <c r="C24" s="49" t="s">
        <v>9</v>
      </c>
      <c r="D24" s="206"/>
      <c r="E24" s="206"/>
      <c r="F24" s="206"/>
      <c r="G24" s="205"/>
      <c r="H24" s="205"/>
      <c r="I24" s="205"/>
    </row>
    <row r="25" spans="1:11" ht="25.85" x14ac:dyDescent="0.25">
      <c r="A25" s="61">
        <v>12</v>
      </c>
      <c r="B25" s="39" t="s">
        <v>15</v>
      </c>
      <c r="C25" s="49" t="s">
        <v>9</v>
      </c>
      <c r="D25" s="206"/>
      <c r="E25" s="206"/>
      <c r="F25" s="206"/>
      <c r="G25" s="205"/>
      <c r="H25" s="205"/>
      <c r="I25" s="205"/>
    </row>
    <row r="26" spans="1:11" ht="25.85" x14ac:dyDescent="0.25">
      <c r="A26" s="61">
        <v>13</v>
      </c>
      <c r="B26" s="39" t="s">
        <v>16</v>
      </c>
      <c r="C26" s="49" t="s">
        <v>9</v>
      </c>
      <c r="D26" s="206"/>
      <c r="E26" s="206"/>
      <c r="F26" s="206"/>
      <c r="G26" s="205"/>
      <c r="H26" s="205"/>
      <c r="I26" s="205"/>
    </row>
    <row r="27" spans="1:11" x14ac:dyDescent="0.25">
      <c r="A27" s="61">
        <v>14</v>
      </c>
      <c r="B27" s="39" t="s">
        <v>917</v>
      </c>
      <c r="C27" s="49" t="s">
        <v>9</v>
      </c>
      <c r="D27" s="206"/>
      <c r="E27" s="206"/>
      <c r="F27" s="206"/>
      <c r="G27" s="205"/>
      <c r="H27" s="205"/>
      <c r="I27" s="205"/>
      <c r="K27" s="50"/>
    </row>
    <row r="28" spans="1:11" ht="25.85" x14ac:dyDescent="0.25">
      <c r="A28" s="61">
        <v>15</v>
      </c>
      <c r="B28" s="39" t="s">
        <v>18</v>
      </c>
      <c r="C28" s="68"/>
      <c r="D28" s="207"/>
      <c r="E28" s="207"/>
      <c r="F28" s="207"/>
      <c r="G28" s="208"/>
      <c r="H28" s="208"/>
      <c r="I28" s="208"/>
    </row>
    <row r="29" spans="1:11" x14ac:dyDescent="0.25">
      <c r="A29" s="61"/>
      <c r="B29" s="83" t="s">
        <v>123</v>
      </c>
      <c r="C29" s="49" t="s">
        <v>8</v>
      </c>
      <c r="D29" s="206"/>
      <c r="E29" s="206"/>
      <c r="F29" s="206"/>
      <c r="G29" s="205"/>
      <c r="H29" s="205"/>
      <c r="I29" s="205"/>
    </row>
    <row r="30" spans="1:11" x14ac:dyDescent="0.25">
      <c r="A30" s="61"/>
      <c r="B30" s="83" t="s">
        <v>124</v>
      </c>
      <c r="C30" s="49" t="s">
        <v>8</v>
      </c>
      <c r="D30" s="206"/>
      <c r="E30" s="206"/>
      <c r="F30" s="206"/>
      <c r="G30" s="205"/>
      <c r="H30" s="205"/>
      <c r="I30" s="205"/>
    </row>
    <row r="31" spans="1:11" x14ac:dyDescent="0.25">
      <c r="A31" s="61"/>
      <c r="B31" s="83" t="s">
        <v>125</v>
      </c>
      <c r="C31" s="49" t="s">
        <v>8</v>
      </c>
      <c r="D31" s="206"/>
      <c r="E31" s="206"/>
      <c r="F31" s="206"/>
      <c r="G31" s="205"/>
      <c r="H31" s="205"/>
      <c r="I31" s="205"/>
    </row>
    <row r="32" spans="1:11" x14ac:dyDescent="0.25">
      <c r="A32" s="61"/>
      <c r="B32" s="83" t="s">
        <v>126</v>
      </c>
      <c r="C32" s="49" t="s">
        <v>8</v>
      </c>
      <c r="D32" s="206"/>
      <c r="E32" s="206"/>
      <c r="F32" s="206"/>
      <c r="G32" s="205"/>
      <c r="H32" s="205"/>
      <c r="I32" s="205"/>
    </row>
    <row r="33" spans="1:11" x14ac:dyDescent="0.25">
      <c r="A33" s="61">
        <v>16</v>
      </c>
      <c r="B33" s="54" t="s">
        <v>19</v>
      </c>
      <c r="C33" s="49" t="s">
        <v>6</v>
      </c>
      <c r="D33" s="206"/>
      <c r="E33" s="206"/>
      <c r="F33" s="206"/>
      <c r="G33" s="205"/>
      <c r="H33" s="205"/>
      <c r="I33" s="205"/>
    </row>
    <row r="34" spans="1:11" x14ac:dyDescent="0.25">
      <c r="A34" s="61">
        <v>17</v>
      </c>
      <c r="B34" s="39" t="s">
        <v>20</v>
      </c>
      <c r="C34" s="49" t="s">
        <v>6</v>
      </c>
      <c r="D34" s="206"/>
      <c r="E34" s="206"/>
      <c r="F34" s="206"/>
      <c r="G34" s="205"/>
      <c r="H34" s="205"/>
      <c r="I34" s="205"/>
    </row>
    <row r="35" spans="1:11" ht="25.85" x14ac:dyDescent="0.25">
      <c r="A35" s="61">
        <v>18</v>
      </c>
      <c r="B35" s="54" t="s">
        <v>21</v>
      </c>
      <c r="C35" s="49" t="s">
        <v>6</v>
      </c>
      <c r="D35" s="206"/>
      <c r="E35" s="206"/>
      <c r="F35" s="206"/>
      <c r="G35" s="205"/>
      <c r="H35" s="205"/>
      <c r="I35" s="205"/>
    </row>
    <row r="36" spans="1:11" ht="25.85" x14ac:dyDescent="0.25">
      <c r="A36" s="61">
        <v>19</v>
      </c>
      <c r="B36" s="39" t="s">
        <v>22</v>
      </c>
      <c r="C36" s="49" t="s">
        <v>6</v>
      </c>
      <c r="D36" s="206"/>
      <c r="E36" s="206"/>
      <c r="F36" s="206"/>
      <c r="G36" s="205"/>
      <c r="H36" s="205"/>
      <c r="I36" s="205"/>
    </row>
    <row r="37" spans="1:11" ht="25.85" x14ac:dyDescent="0.25">
      <c r="A37" s="61">
        <v>20</v>
      </c>
      <c r="B37" s="83" t="s">
        <v>369</v>
      </c>
      <c r="C37" s="49" t="s">
        <v>6</v>
      </c>
      <c r="D37" s="213"/>
      <c r="E37" s="206"/>
      <c r="F37" s="206"/>
      <c r="G37" s="205"/>
      <c r="H37" s="205"/>
      <c r="I37" s="205"/>
    </row>
    <row r="38" spans="1:11" x14ac:dyDescent="0.25">
      <c r="A38" s="61">
        <v>21</v>
      </c>
      <c r="B38" s="39" t="s">
        <v>23</v>
      </c>
      <c r="C38" s="49" t="s">
        <v>6</v>
      </c>
      <c r="D38" s="206"/>
      <c r="E38" s="206"/>
      <c r="F38" s="206"/>
      <c r="G38" s="205"/>
      <c r="H38" s="205"/>
      <c r="I38" s="205"/>
    </row>
    <row r="39" spans="1:11" ht="51.65" x14ac:dyDescent="0.25">
      <c r="A39" s="61">
        <v>22</v>
      </c>
      <c r="B39" s="39" t="s">
        <v>24</v>
      </c>
      <c r="C39" s="49" t="s">
        <v>6</v>
      </c>
      <c r="D39" s="206"/>
      <c r="E39" s="206"/>
      <c r="F39" s="206"/>
      <c r="G39" s="205"/>
      <c r="H39" s="205"/>
      <c r="I39" s="205"/>
    </row>
    <row r="40" spans="1:11" ht="25.85" x14ac:dyDescent="0.25">
      <c r="A40" s="61">
        <v>23</v>
      </c>
      <c r="B40" s="39" t="s">
        <v>25</v>
      </c>
      <c r="C40" s="49" t="s">
        <v>6</v>
      </c>
      <c r="D40" s="206"/>
      <c r="E40" s="206"/>
      <c r="F40" s="206"/>
      <c r="G40" s="205"/>
      <c r="H40" s="205"/>
      <c r="I40" s="205"/>
    </row>
    <row r="41" spans="1:11" ht="23.95" customHeight="1" x14ac:dyDescent="0.25">
      <c r="A41" s="61">
        <v>24</v>
      </c>
      <c r="B41" s="100" t="s">
        <v>1370</v>
      </c>
      <c r="C41" s="68"/>
      <c r="D41" s="207"/>
      <c r="E41" s="207"/>
      <c r="F41" s="207"/>
      <c r="G41" s="208"/>
      <c r="H41" s="208"/>
      <c r="I41" s="208"/>
    </row>
    <row r="42" spans="1:11" ht="15.8" customHeight="1" x14ac:dyDescent="0.25">
      <c r="A42" s="61"/>
      <c r="B42" s="83" t="s">
        <v>370</v>
      </c>
      <c r="C42" s="49" t="s">
        <v>6</v>
      </c>
      <c r="D42" s="206"/>
      <c r="E42" s="206"/>
      <c r="F42" s="206"/>
      <c r="G42" s="205"/>
      <c r="H42" s="205"/>
      <c r="I42" s="205"/>
    </row>
    <row r="43" spans="1:11" ht="15.8" customHeight="1" x14ac:dyDescent="0.25">
      <c r="A43" s="61"/>
      <c r="B43" s="83" t="s">
        <v>371</v>
      </c>
      <c r="C43" s="49" t="s">
        <v>6</v>
      </c>
      <c r="D43" s="206"/>
      <c r="E43" s="206"/>
      <c r="F43" s="206"/>
      <c r="G43" s="205"/>
      <c r="H43" s="205"/>
      <c r="I43" s="205"/>
    </row>
    <row r="44" spans="1:11" ht="15.8" customHeight="1" x14ac:dyDescent="0.25">
      <c r="A44" s="61"/>
      <c r="B44" s="83" t="s">
        <v>372</v>
      </c>
      <c r="C44" s="49" t="s">
        <v>6</v>
      </c>
      <c r="D44" s="206"/>
      <c r="E44" s="206"/>
      <c r="F44" s="206"/>
      <c r="G44" s="205"/>
      <c r="H44" s="205"/>
      <c r="I44" s="205"/>
    </row>
    <row r="45" spans="1:11" ht="15.8" customHeight="1" x14ac:dyDescent="0.25">
      <c r="A45" s="61"/>
      <c r="B45" s="83" t="s">
        <v>774</v>
      </c>
      <c r="C45" s="49" t="s">
        <v>6</v>
      </c>
      <c r="D45" s="206"/>
      <c r="E45" s="206"/>
      <c r="F45" s="206"/>
      <c r="G45" s="205"/>
      <c r="H45" s="205"/>
      <c r="I45" s="205"/>
      <c r="J45" s="47"/>
    </row>
    <row r="46" spans="1:11" ht="15.8" customHeight="1" x14ac:dyDescent="0.25">
      <c r="A46" s="61"/>
      <c r="B46" s="83" t="s">
        <v>373</v>
      </c>
      <c r="C46" s="49" t="s">
        <v>6</v>
      </c>
      <c r="D46" s="206"/>
      <c r="E46" s="206"/>
      <c r="F46" s="206"/>
      <c r="G46" s="205"/>
      <c r="H46" s="205"/>
      <c r="I46" s="205"/>
    </row>
    <row r="47" spans="1:11" ht="15.8" customHeight="1" x14ac:dyDescent="0.25">
      <c r="A47" s="61"/>
      <c r="B47" s="84" t="s">
        <v>374</v>
      </c>
      <c r="C47" s="49" t="s">
        <v>6</v>
      </c>
      <c r="D47" s="206"/>
      <c r="E47" s="206"/>
      <c r="F47" s="206"/>
      <c r="G47" s="209"/>
      <c r="H47" s="209"/>
      <c r="I47" s="209"/>
      <c r="K47" s="50"/>
    </row>
    <row r="48" spans="1:11" ht="15.8" customHeight="1" x14ac:dyDescent="0.25">
      <c r="A48" s="61"/>
      <c r="B48" s="83" t="s">
        <v>375</v>
      </c>
      <c r="C48" s="49" t="s">
        <v>6</v>
      </c>
      <c r="D48" s="206"/>
      <c r="E48" s="206"/>
      <c r="F48" s="206"/>
      <c r="G48" s="205"/>
      <c r="H48" s="205"/>
      <c r="I48" s="205"/>
    </row>
    <row r="49" spans="1:10" ht="15.8" customHeight="1" x14ac:dyDescent="0.25">
      <c r="A49" s="61"/>
      <c r="B49" s="83" t="s">
        <v>376</v>
      </c>
      <c r="C49" s="49" t="s">
        <v>6</v>
      </c>
      <c r="D49" s="206"/>
      <c r="E49" s="206"/>
      <c r="F49" s="206"/>
      <c r="G49" s="205"/>
      <c r="H49" s="205"/>
      <c r="I49" s="205"/>
    </row>
    <row r="50" spans="1:10" ht="15.8" customHeight="1" x14ac:dyDescent="0.25">
      <c r="A50" s="61"/>
      <c r="B50" s="83" t="s">
        <v>377</v>
      </c>
      <c r="C50" s="49" t="s">
        <v>8</v>
      </c>
      <c r="D50" s="206"/>
      <c r="E50" s="206"/>
      <c r="F50" s="206"/>
      <c r="G50" s="205"/>
      <c r="H50" s="205"/>
      <c r="I50" s="205"/>
    </row>
    <row r="51" spans="1:10" ht="27" customHeight="1" x14ac:dyDescent="0.25">
      <c r="A51" s="61">
        <v>25</v>
      </c>
      <c r="B51" s="51" t="s">
        <v>136</v>
      </c>
      <c r="C51" s="49" t="s">
        <v>9</v>
      </c>
      <c r="D51" s="214"/>
      <c r="E51" s="214"/>
      <c r="F51" s="214"/>
      <c r="G51" s="205"/>
      <c r="H51" s="205"/>
      <c r="I51" s="205"/>
    </row>
    <row r="52" spans="1:10" ht="25.85" x14ac:dyDescent="0.25">
      <c r="A52" s="61">
        <v>26</v>
      </c>
      <c r="B52" s="51" t="s">
        <v>137</v>
      </c>
      <c r="C52" s="49" t="s">
        <v>9</v>
      </c>
      <c r="D52" s="206"/>
      <c r="E52" s="206"/>
      <c r="F52" s="206"/>
      <c r="G52" s="205"/>
      <c r="H52" s="205"/>
      <c r="I52" s="205"/>
    </row>
    <row r="53" spans="1:10" x14ac:dyDescent="0.25">
      <c r="A53" s="61">
        <v>27</v>
      </c>
      <c r="B53" s="51" t="s">
        <v>138</v>
      </c>
      <c r="C53" s="49" t="s">
        <v>6</v>
      </c>
      <c r="D53" s="206"/>
      <c r="E53" s="206"/>
      <c r="F53" s="206"/>
      <c r="G53" s="205"/>
      <c r="H53" s="205"/>
      <c r="I53" s="205"/>
    </row>
    <row r="54" spans="1:10" ht="38.75" x14ac:dyDescent="0.25">
      <c r="A54" s="61">
        <v>28</v>
      </c>
      <c r="B54" s="51" t="s">
        <v>139</v>
      </c>
      <c r="C54" s="49" t="s">
        <v>6</v>
      </c>
      <c r="D54" s="206"/>
      <c r="E54" s="206"/>
      <c r="F54" s="206"/>
      <c r="G54" s="205"/>
      <c r="H54" s="205"/>
      <c r="I54" s="205"/>
    </row>
    <row r="55" spans="1:10" x14ac:dyDescent="0.25">
      <c r="A55" s="61">
        <v>29</v>
      </c>
      <c r="B55" s="51" t="s">
        <v>26</v>
      </c>
      <c r="C55" s="49" t="s">
        <v>6</v>
      </c>
      <c r="D55" s="206"/>
      <c r="E55" s="206"/>
      <c r="F55" s="206"/>
      <c r="G55" s="205"/>
      <c r="H55" s="205"/>
      <c r="I55" s="205"/>
    </row>
    <row r="56" spans="1:10" x14ac:dyDescent="0.25">
      <c r="A56" s="61">
        <v>30</v>
      </c>
      <c r="B56" s="51" t="s">
        <v>27</v>
      </c>
      <c r="C56" s="49" t="s">
        <v>6</v>
      </c>
      <c r="D56" s="206"/>
      <c r="E56" s="206"/>
      <c r="F56" s="206"/>
      <c r="G56" s="205"/>
      <c r="H56" s="205"/>
      <c r="I56" s="205"/>
    </row>
    <row r="57" spans="1:10" ht="25.85" x14ac:dyDescent="0.25">
      <c r="A57" s="61">
        <v>31</v>
      </c>
      <c r="B57" s="51" t="s">
        <v>28</v>
      </c>
      <c r="C57" s="49" t="s">
        <v>6</v>
      </c>
      <c r="D57" s="206"/>
      <c r="E57" s="206"/>
      <c r="F57" s="206"/>
      <c r="G57" s="205"/>
      <c r="H57" s="205"/>
      <c r="I57" s="205"/>
    </row>
    <row r="58" spans="1:10" x14ac:dyDescent="0.25">
      <c r="A58" s="61">
        <v>32</v>
      </c>
      <c r="B58" s="51" t="s">
        <v>29</v>
      </c>
      <c r="C58" s="49" t="s">
        <v>6</v>
      </c>
      <c r="D58" s="206"/>
      <c r="E58" s="206"/>
      <c r="F58" s="206"/>
      <c r="G58" s="205"/>
      <c r="H58" s="205"/>
      <c r="I58" s="205"/>
    </row>
    <row r="59" spans="1:10" ht="25.85" x14ac:dyDescent="0.25">
      <c r="A59" s="61">
        <v>33</v>
      </c>
      <c r="B59" s="51" t="s">
        <v>918</v>
      </c>
      <c r="C59" s="49" t="s">
        <v>6</v>
      </c>
      <c r="D59" s="206"/>
      <c r="E59" s="206"/>
      <c r="F59" s="206"/>
      <c r="G59" s="205"/>
      <c r="H59" s="205"/>
      <c r="I59" s="205"/>
      <c r="J59" s="50"/>
    </row>
  </sheetData>
  <sheetProtection algorithmName="SHA-512" hashValue="zs7l0mG21Wf+AP0D9b4maidXzkw0mhdk07yL4EIdnnpqoL4rK0Zb535Tmzk0EJzQdwob2l3l4oK2JEz5y0h50A==" saltValue="ig5MZNrV88LFEcQ9EL/Fig==" spinCount="100000" sheet="1" objects="1" scenarios="1"/>
  <mergeCells count="115">
    <mergeCell ref="G12:I12"/>
    <mergeCell ref="G13:I13"/>
    <mergeCell ref="G20:I20"/>
    <mergeCell ref="D22:F22"/>
    <mergeCell ref="G22:I22"/>
    <mergeCell ref="D23:F23"/>
    <mergeCell ref="G23:I23"/>
    <mergeCell ref="D18:F18"/>
    <mergeCell ref="D19:F19"/>
    <mergeCell ref="D16:F16"/>
    <mergeCell ref="D17:F17"/>
    <mergeCell ref="D21:F21"/>
    <mergeCell ref="G16:I16"/>
    <mergeCell ref="G17:I17"/>
    <mergeCell ref="G18:I18"/>
    <mergeCell ref="G19:I19"/>
    <mergeCell ref="D20:F20"/>
    <mergeCell ref="G21:I21"/>
    <mergeCell ref="G14:I14"/>
    <mergeCell ref="G15:I15"/>
    <mergeCell ref="D1:F1"/>
    <mergeCell ref="D3:F3"/>
    <mergeCell ref="D4:F4"/>
    <mergeCell ref="D5:F5"/>
    <mergeCell ref="D13:F13"/>
    <mergeCell ref="D14:F14"/>
    <mergeCell ref="D15:F15"/>
    <mergeCell ref="D9:F9"/>
    <mergeCell ref="D10:F10"/>
    <mergeCell ref="D11:F11"/>
    <mergeCell ref="D12:F12"/>
    <mergeCell ref="D8:F8"/>
    <mergeCell ref="D6:F6"/>
    <mergeCell ref="D7:F7"/>
    <mergeCell ref="D50:F50"/>
    <mergeCell ref="D44:F44"/>
    <mergeCell ref="D45:F45"/>
    <mergeCell ref="D53:F53"/>
    <mergeCell ref="D55:F55"/>
    <mergeCell ref="D56:F56"/>
    <mergeCell ref="D57:F57"/>
    <mergeCell ref="D58:F58"/>
    <mergeCell ref="D54:F54"/>
    <mergeCell ref="D52:F52"/>
    <mergeCell ref="D51:F51"/>
    <mergeCell ref="D46:F46"/>
    <mergeCell ref="D47:F47"/>
    <mergeCell ref="D24:F24"/>
    <mergeCell ref="D25:F25"/>
    <mergeCell ref="D26:F26"/>
    <mergeCell ref="D27:F27"/>
    <mergeCell ref="D34:F34"/>
    <mergeCell ref="D35:F35"/>
    <mergeCell ref="D36:F36"/>
    <mergeCell ref="D37:F37"/>
    <mergeCell ref="D38:F38"/>
    <mergeCell ref="D29:F29"/>
    <mergeCell ref="D30:F30"/>
    <mergeCell ref="D31:F31"/>
    <mergeCell ref="D32:F32"/>
    <mergeCell ref="D33:F33"/>
    <mergeCell ref="G3:I3"/>
    <mergeCell ref="G4:I4"/>
    <mergeCell ref="G5:I5"/>
    <mergeCell ref="G6:I6"/>
    <mergeCell ref="G7:I7"/>
    <mergeCell ref="G8:I8"/>
    <mergeCell ref="G9:I9"/>
    <mergeCell ref="G10:I10"/>
    <mergeCell ref="G11:I11"/>
    <mergeCell ref="G53:I53"/>
    <mergeCell ref="G28:I28"/>
    <mergeCell ref="G29:I29"/>
    <mergeCell ref="G30:I30"/>
    <mergeCell ref="G31:I31"/>
    <mergeCell ref="G32:I32"/>
    <mergeCell ref="G33:I33"/>
    <mergeCell ref="G34:I34"/>
    <mergeCell ref="G50:I50"/>
    <mergeCell ref="G43:I43"/>
    <mergeCell ref="G44:I44"/>
    <mergeCell ref="G47:I47"/>
    <mergeCell ref="G25:I25"/>
    <mergeCell ref="G26:I26"/>
    <mergeCell ref="G48:I48"/>
    <mergeCell ref="G27:I27"/>
    <mergeCell ref="G39:I39"/>
    <mergeCell ref="G40:I40"/>
    <mergeCell ref="G41:I41"/>
    <mergeCell ref="G42:I42"/>
    <mergeCell ref="G35:I35"/>
    <mergeCell ref="G55:I55"/>
    <mergeCell ref="D48:F48"/>
    <mergeCell ref="D49:F49"/>
    <mergeCell ref="G59:I59"/>
    <mergeCell ref="D59:F59"/>
    <mergeCell ref="G56:I56"/>
    <mergeCell ref="G57:I57"/>
    <mergeCell ref="G58:I58"/>
    <mergeCell ref="G24:I24"/>
    <mergeCell ref="G54:I54"/>
    <mergeCell ref="G38:I38"/>
    <mergeCell ref="G52:I52"/>
    <mergeCell ref="G51:I51"/>
    <mergeCell ref="G49:I49"/>
    <mergeCell ref="G36:I36"/>
    <mergeCell ref="G37:I37"/>
    <mergeCell ref="G45:I45"/>
    <mergeCell ref="G46:I46"/>
    <mergeCell ref="D39:F39"/>
    <mergeCell ref="D40:F40"/>
    <mergeCell ref="D41:F41"/>
    <mergeCell ref="D42:F42"/>
    <mergeCell ref="D43:F43"/>
    <mergeCell ref="D28:F28"/>
  </mergeCell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100-000000000000}">
          <x14:formula1>
            <xm:f>'Drawdown Data (hide this tab)'!$B$2:$B$5</xm:f>
          </x14:formula1>
          <xm:sqref>D9:F13</xm:sqref>
        </x14:dataValidation>
        <x14:dataValidation type="list" allowBlank="1" showInputMessage="1" showErrorMessage="1" xr:uid="{00000000-0002-0000-0100-000001000000}">
          <x14:formula1>
            <xm:f>'Drawdown Data (hide this tab)'!$A$2:$A$3</xm:f>
          </x14:formula1>
          <xm:sqref>D38:F40 D53:F59 D5:F5 D33:F36 D42:F49</xm:sqref>
        </x14:dataValidation>
        <x14:dataValidation type="list" allowBlank="1" showInputMessage="1" showErrorMessage="1" xr:uid="{00000000-0002-0000-0100-000002000000}">
          <x14:formula1>
            <xm:f>'Drawdown Data (hide this tab)'!$D$2:$D$9</xm:f>
          </x14:formula1>
          <xm:sqref>D37:F37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O59"/>
  <sheetViews>
    <sheetView zoomScaleNormal="100" workbookViewId="0">
      <selection activeCell="D3" sqref="D3"/>
    </sheetView>
  </sheetViews>
  <sheetFormatPr defaultColWidth="8.875" defaultRowHeight="12.9" x14ac:dyDescent="0.2"/>
  <cols>
    <col min="1" max="1" width="4.5" style="34" customWidth="1"/>
    <col min="2" max="2" width="8.875" style="4"/>
    <col min="3" max="3" width="27.125" style="4" customWidth="1"/>
    <col min="4" max="4" width="15.875" style="4" customWidth="1"/>
    <col min="5" max="5" width="17" style="4" customWidth="1"/>
    <col min="6" max="6" width="15.875" style="4" customWidth="1"/>
    <col min="7" max="16384" width="8.875" style="4"/>
  </cols>
  <sheetData>
    <row r="1" spans="1:15" ht="48.6" customHeight="1" x14ac:dyDescent="0.2">
      <c r="A1" s="37">
        <v>1</v>
      </c>
      <c r="B1" s="219" t="s">
        <v>921</v>
      </c>
      <c r="C1" s="220"/>
      <c r="D1" s="220"/>
      <c r="E1" s="220"/>
      <c r="F1" s="220"/>
      <c r="H1" s="23"/>
      <c r="K1" s="92"/>
      <c r="L1" s="92"/>
      <c r="M1" s="92"/>
      <c r="N1" s="92"/>
      <c r="O1" s="92"/>
    </row>
    <row r="2" spans="1:15" ht="41.45" thickBot="1" x14ac:dyDescent="0.25">
      <c r="C2" s="73"/>
      <c r="D2" s="72" t="s">
        <v>925</v>
      </c>
      <c r="E2" s="72" t="s">
        <v>1034</v>
      </c>
      <c r="F2" s="72" t="s">
        <v>756</v>
      </c>
      <c r="K2" s="92"/>
      <c r="L2" s="85"/>
      <c r="M2" s="85"/>
    </row>
    <row r="3" spans="1:15" ht="13.6" thickBot="1" x14ac:dyDescent="0.25">
      <c r="C3" s="15" t="s">
        <v>757</v>
      </c>
      <c r="D3" s="184"/>
      <c r="E3" s="184"/>
      <c r="F3" s="16">
        <f t="shared" ref="F3:F10" si="0">SUM(D3:E3)</f>
        <v>0</v>
      </c>
    </row>
    <row r="4" spans="1:15" ht="13.6" thickBot="1" x14ac:dyDescent="0.25">
      <c r="C4" s="15" t="s">
        <v>758</v>
      </c>
      <c r="D4" s="184"/>
      <c r="E4" s="184"/>
      <c r="F4" s="16">
        <f t="shared" si="0"/>
        <v>0</v>
      </c>
    </row>
    <row r="5" spans="1:15" ht="13.6" thickBot="1" x14ac:dyDescent="0.25">
      <c r="C5" s="15" t="s">
        <v>759</v>
      </c>
      <c r="D5" s="184"/>
      <c r="E5" s="184"/>
      <c r="F5" s="16">
        <f t="shared" si="0"/>
        <v>0</v>
      </c>
    </row>
    <row r="6" spans="1:15" ht="13.6" thickBot="1" x14ac:dyDescent="0.25">
      <c r="C6" s="15" t="s">
        <v>760</v>
      </c>
      <c r="D6" s="184"/>
      <c r="E6" s="184"/>
      <c r="F6" s="16">
        <f t="shared" si="0"/>
        <v>0</v>
      </c>
    </row>
    <row r="7" spans="1:15" ht="13.6" thickBot="1" x14ac:dyDescent="0.25">
      <c r="C7" s="15" t="s">
        <v>761</v>
      </c>
      <c r="D7" s="184"/>
      <c r="E7" s="184"/>
      <c r="F7" s="16">
        <f t="shared" si="0"/>
        <v>0</v>
      </c>
    </row>
    <row r="8" spans="1:15" ht="13.6" thickBot="1" x14ac:dyDescent="0.25">
      <c r="C8" s="15" t="s">
        <v>762</v>
      </c>
      <c r="D8" s="184"/>
      <c r="E8" s="184"/>
      <c r="F8" s="16">
        <f t="shared" si="0"/>
        <v>0</v>
      </c>
    </row>
    <row r="9" spans="1:15" ht="13.6" thickBot="1" x14ac:dyDescent="0.25">
      <c r="C9" s="15" t="s">
        <v>763</v>
      </c>
      <c r="D9" s="184"/>
      <c r="E9" s="184"/>
      <c r="F9" s="16">
        <f t="shared" si="0"/>
        <v>0</v>
      </c>
    </row>
    <row r="10" spans="1:15" ht="13.6" thickBot="1" x14ac:dyDescent="0.25">
      <c r="C10" s="15" t="s">
        <v>764</v>
      </c>
      <c r="D10" s="184"/>
      <c r="E10" s="184"/>
      <c r="F10" s="16">
        <f t="shared" si="0"/>
        <v>0</v>
      </c>
    </row>
    <row r="11" spans="1:15" ht="13.6" thickBot="1" x14ac:dyDescent="0.25">
      <c r="C11" s="15" t="s">
        <v>756</v>
      </c>
      <c r="D11" s="16">
        <f>SUM(D3:D10)</f>
        <v>0</v>
      </c>
      <c r="E11" s="16">
        <f>SUM(E3:E10)</f>
        <v>0</v>
      </c>
      <c r="F11" s="16">
        <f>SUM(F3:F10)</f>
        <v>0</v>
      </c>
    </row>
    <row r="13" spans="1:15" ht="38.25" customHeight="1" x14ac:dyDescent="0.2">
      <c r="A13" s="37">
        <v>2</v>
      </c>
      <c r="B13" s="219" t="s">
        <v>923</v>
      </c>
      <c r="C13" s="220"/>
      <c r="D13" s="220"/>
      <c r="E13" s="220"/>
      <c r="F13" s="220"/>
      <c r="H13" s="23"/>
    </row>
    <row r="14" spans="1:15" ht="41.45" thickBot="1" x14ac:dyDescent="0.25">
      <c r="C14" s="73"/>
      <c r="D14" s="72" t="str">
        <f>D2</f>
        <v>401(a) Government Plans</v>
      </c>
      <c r="E14" s="72" t="str">
        <f>E2</f>
        <v>403(b) Government Plans</v>
      </c>
      <c r="F14" s="72" t="s">
        <v>756</v>
      </c>
    </row>
    <row r="15" spans="1:15" ht="13.6" thickBot="1" x14ac:dyDescent="0.25">
      <c r="C15" s="15" t="s">
        <v>765</v>
      </c>
      <c r="D15" s="184"/>
      <c r="E15" s="184"/>
      <c r="F15" s="16">
        <f>SUM(D15:E15)</f>
        <v>0</v>
      </c>
      <c r="H15" s="23"/>
    </row>
    <row r="16" spans="1:15" ht="13.6" thickBot="1" x14ac:dyDescent="0.25">
      <c r="C16" s="15" t="s">
        <v>766</v>
      </c>
      <c r="D16" s="184"/>
      <c r="E16" s="184"/>
      <c r="F16" s="16">
        <f>SUM(D16:E16)</f>
        <v>0</v>
      </c>
    </row>
    <row r="17" spans="1:8" ht="15.8" customHeight="1" thickBot="1" x14ac:dyDescent="0.25">
      <c r="C17" s="15" t="s">
        <v>767</v>
      </c>
      <c r="D17" s="184"/>
      <c r="E17" s="184"/>
      <c r="F17" s="16">
        <f>SUM(D17:E17)</f>
        <v>0</v>
      </c>
    </row>
    <row r="18" spans="1:8" ht="13.6" thickBot="1" x14ac:dyDescent="0.25">
      <c r="C18" s="15" t="s">
        <v>768</v>
      </c>
      <c r="D18" s="184"/>
      <c r="E18" s="184"/>
      <c r="F18" s="16">
        <f>SUM(D18:E18)</f>
        <v>0</v>
      </c>
    </row>
    <row r="19" spans="1:8" ht="13.6" thickBot="1" x14ac:dyDescent="0.25">
      <c r="C19" s="15" t="s">
        <v>769</v>
      </c>
      <c r="D19" s="184"/>
      <c r="E19" s="184"/>
      <c r="F19" s="16">
        <f t="shared" ref="F19:F21" si="1">SUM(D19:E19)</f>
        <v>0</v>
      </c>
    </row>
    <row r="20" spans="1:8" ht="13.6" thickBot="1" x14ac:dyDescent="0.25">
      <c r="C20" s="15" t="s">
        <v>770</v>
      </c>
      <c r="D20" s="184"/>
      <c r="E20" s="184"/>
      <c r="F20" s="16">
        <f t="shared" si="1"/>
        <v>0</v>
      </c>
    </row>
    <row r="21" spans="1:8" ht="13.6" thickBot="1" x14ac:dyDescent="0.25">
      <c r="C21" s="15" t="s">
        <v>771</v>
      </c>
      <c r="D21" s="184"/>
      <c r="E21" s="184"/>
      <c r="F21" s="16">
        <f t="shared" si="1"/>
        <v>0</v>
      </c>
    </row>
    <row r="22" spans="1:8" ht="13.6" thickBot="1" x14ac:dyDescent="0.25">
      <c r="C22" s="15" t="s">
        <v>756</v>
      </c>
      <c r="D22" s="16">
        <f>SUM(D15:D21)</f>
        <v>0</v>
      </c>
      <c r="E22" s="16">
        <f t="shared" ref="E22:F22" si="2">SUM(E15:E21)</f>
        <v>0</v>
      </c>
      <c r="F22" s="16">
        <f t="shared" si="2"/>
        <v>0</v>
      </c>
    </row>
    <row r="23" spans="1:8" x14ac:dyDescent="0.2">
      <c r="H23" s="25"/>
    </row>
    <row r="24" spans="1:8" ht="33.65" customHeight="1" x14ac:dyDescent="0.2">
      <c r="A24" s="37">
        <v>3</v>
      </c>
      <c r="B24" s="219" t="s">
        <v>924</v>
      </c>
      <c r="C24" s="220"/>
      <c r="D24" s="220"/>
      <c r="E24" s="220"/>
      <c r="F24" s="220"/>
      <c r="H24" s="23"/>
    </row>
    <row r="25" spans="1:8" ht="41.45" thickBot="1" x14ac:dyDescent="0.25">
      <c r="C25" s="71"/>
      <c r="D25" s="72" t="str">
        <f>D2</f>
        <v>401(a) Government Plans</v>
      </c>
      <c r="E25" s="72" t="str">
        <f>E2</f>
        <v>403(b) Government Plans</v>
      </c>
      <c r="F25" s="72" t="s">
        <v>756</v>
      </c>
      <c r="H25" s="23"/>
    </row>
    <row r="26" spans="1:8" ht="13.6" thickBot="1" x14ac:dyDescent="0.25">
      <c r="C26" s="15" t="s">
        <v>757</v>
      </c>
      <c r="D26" s="184"/>
      <c r="E26" s="184"/>
      <c r="F26" s="16">
        <f t="shared" ref="F26:F33" si="3">SUM(D26:E26)</f>
        <v>0</v>
      </c>
      <c r="H26" s="23"/>
    </row>
    <row r="27" spans="1:8" ht="13.6" thickBot="1" x14ac:dyDescent="0.25">
      <c r="C27" s="15" t="s">
        <v>758</v>
      </c>
      <c r="D27" s="184"/>
      <c r="E27" s="184"/>
      <c r="F27" s="16">
        <f t="shared" si="3"/>
        <v>0</v>
      </c>
      <c r="H27" s="23"/>
    </row>
    <row r="28" spans="1:8" ht="13.6" thickBot="1" x14ac:dyDescent="0.25">
      <c r="C28" s="15" t="s">
        <v>759</v>
      </c>
      <c r="D28" s="184"/>
      <c r="E28" s="184"/>
      <c r="F28" s="16">
        <f t="shared" si="3"/>
        <v>0</v>
      </c>
      <c r="H28" s="23"/>
    </row>
    <row r="29" spans="1:8" ht="13.6" thickBot="1" x14ac:dyDescent="0.25">
      <c r="C29" s="15" t="s">
        <v>760</v>
      </c>
      <c r="D29" s="184"/>
      <c r="E29" s="184"/>
      <c r="F29" s="16">
        <f t="shared" si="3"/>
        <v>0</v>
      </c>
      <c r="H29" s="23"/>
    </row>
    <row r="30" spans="1:8" ht="13.6" thickBot="1" x14ac:dyDescent="0.25">
      <c r="C30" s="15" t="s">
        <v>761</v>
      </c>
      <c r="D30" s="184"/>
      <c r="E30" s="184"/>
      <c r="F30" s="16">
        <f t="shared" si="3"/>
        <v>0</v>
      </c>
      <c r="H30" s="23"/>
    </row>
    <row r="31" spans="1:8" ht="13.6" thickBot="1" x14ac:dyDescent="0.25">
      <c r="C31" s="15" t="s">
        <v>762</v>
      </c>
      <c r="D31" s="184"/>
      <c r="E31" s="184"/>
      <c r="F31" s="16">
        <f t="shared" si="3"/>
        <v>0</v>
      </c>
      <c r="H31" s="23"/>
    </row>
    <row r="32" spans="1:8" ht="13.6" thickBot="1" x14ac:dyDescent="0.25">
      <c r="C32" s="15" t="s">
        <v>763</v>
      </c>
      <c r="D32" s="184"/>
      <c r="E32" s="184"/>
      <c r="F32" s="16">
        <f t="shared" si="3"/>
        <v>0</v>
      </c>
      <c r="H32" s="23"/>
    </row>
    <row r="33" spans="1:8" ht="13.6" thickBot="1" x14ac:dyDescent="0.25">
      <c r="C33" s="15" t="s">
        <v>764</v>
      </c>
      <c r="D33" s="184"/>
      <c r="E33" s="184"/>
      <c r="F33" s="16">
        <f t="shared" si="3"/>
        <v>0</v>
      </c>
      <c r="H33" s="23"/>
    </row>
    <row r="34" spans="1:8" ht="13.6" thickBot="1" x14ac:dyDescent="0.25">
      <c r="C34" s="15" t="s">
        <v>756</v>
      </c>
      <c r="D34" s="16">
        <f>SUM(D26:D33)</f>
        <v>0</v>
      </c>
      <c r="E34" s="16">
        <f t="shared" ref="E34:F34" si="4">SUM(E26:E33)</f>
        <v>0</v>
      </c>
      <c r="F34" s="16">
        <f t="shared" si="4"/>
        <v>0</v>
      </c>
      <c r="H34" s="23"/>
    </row>
    <row r="35" spans="1:8" x14ac:dyDescent="0.2">
      <c r="H35" s="23"/>
    </row>
    <row r="36" spans="1:8" ht="30.6" customHeight="1" x14ac:dyDescent="0.2">
      <c r="A36" s="37">
        <v>4</v>
      </c>
      <c r="B36" s="219" t="s">
        <v>922</v>
      </c>
      <c r="C36" s="219"/>
      <c r="D36" s="219"/>
      <c r="E36" s="219"/>
      <c r="F36" s="219"/>
      <c r="H36" s="23"/>
    </row>
    <row r="37" spans="1:8" ht="13.6" thickBot="1" x14ac:dyDescent="0.25">
      <c r="C37" s="17"/>
    </row>
    <row r="38" spans="1:8" ht="41.45" thickBot="1" x14ac:dyDescent="0.25">
      <c r="C38" s="28"/>
      <c r="D38" s="29" t="str">
        <f>D2</f>
        <v>401(a) Government Plans</v>
      </c>
      <c r="E38" s="29" t="str">
        <f>E2</f>
        <v>403(b) Government Plans</v>
      </c>
      <c r="F38" s="29" t="s">
        <v>756</v>
      </c>
      <c r="H38" s="25"/>
    </row>
    <row r="39" spans="1:8" ht="13.6" thickBot="1" x14ac:dyDescent="0.25">
      <c r="C39" s="15" t="s">
        <v>765</v>
      </c>
      <c r="D39" s="184"/>
      <c r="E39" s="184"/>
      <c r="F39" s="16">
        <f t="shared" ref="F39:F45" si="5">SUM(D39:E39)</f>
        <v>0</v>
      </c>
    </row>
    <row r="40" spans="1:8" ht="13.6" thickBot="1" x14ac:dyDescent="0.25">
      <c r="C40" s="15" t="s">
        <v>766</v>
      </c>
      <c r="D40" s="184"/>
      <c r="E40" s="184"/>
      <c r="F40" s="16">
        <f t="shared" si="5"/>
        <v>0</v>
      </c>
    </row>
    <row r="41" spans="1:8" ht="13.6" thickBot="1" x14ac:dyDescent="0.25">
      <c r="C41" s="15" t="s">
        <v>767</v>
      </c>
      <c r="D41" s="184"/>
      <c r="E41" s="184"/>
      <c r="F41" s="16">
        <f t="shared" si="5"/>
        <v>0</v>
      </c>
    </row>
    <row r="42" spans="1:8" ht="13.6" thickBot="1" x14ac:dyDescent="0.25">
      <c r="C42" s="15" t="s">
        <v>768</v>
      </c>
      <c r="D42" s="184"/>
      <c r="E42" s="184"/>
      <c r="F42" s="16">
        <f t="shared" si="5"/>
        <v>0</v>
      </c>
    </row>
    <row r="43" spans="1:8" ht="13.6" thickBot="1" x14ac:dyDescent="0.25">
      <c r="C43" s="15" t="s">
        <v>769</v>
      </c>
      <c r="D43" s="184"/>
      <c r="E43" s="184"/>
      <c r="F43" s="16">
        <f t="shared" si="5"/>
        <v>0</v>
      </c>
    </row>
    <row r="44" spans="1:8" ht="13.6" thickBot="1" x14ac:dyDescent="0.25">
      <c r="C44" s="15" t="s">
        <v>770</v>
      </c>
      <c r="D44" s="184"/>
      <c r="E44" s="184"/>
      <c r="F44" s="16">
        <f t="shared" si="5"/>
        <v>0</v>
      </c>
    </row>
    <row r="45" spans="1:8" ht="13.6" thickBot="1" x14ac:dyDescent="0.25">
      <c r="C45" s="15" t="s">
        <v>771</v>
      </c>
      <c r="D45" s="184"/>
      <c r="E45" s="184"/>
      <c r="F45" s="16">
        <f t="shared" si="5"/>
        <v>0</v>
      </c>
    </row>
    <row r="46" spans="1:8" ht="13.6" thickBot="1" x14ac:dyDescent="0.25">
      <c r="C46" s="15" t="s">
        <v>756</v>
      </c>
      <c r="D46" s="16">
        <f>SUM(D39:D45)</f>
        <v>0</v>
      </c>
      <c r="E46" s="16">
        <f t="shared" ref="E46:F46" si="6">SUM(E39:E45)</f>
        <v>0</v>
      </c>
      <c r="F46" s="16">
        <f t="shared" si="6"/>
        <v>0</v>
      </c>
    </row>
    <row r="48" spans="1:8" ht="23.95" customHeight="1" x14ac:dyDescent="0.2">
      <c r="A48" s="91">
        <v>5</v>
      </c>
      <c r="B48" s="222" t="s">
        <v>1233</v>
      </c>
      <c r="C48" s="223"/>
      <c r="D48" s="223"/>
      <c r="E48" s="223"/>
      <c r="F48" s="185"/>
    </row>
    <row r="49" spans="1:6" ht="23.95" customHeight="1" x14ac:dyDescent="0.2">
      <c r="A49" s="91">
        <v>6</v>
      </c>
      <c r="B49" s="221" t="s">
        <v>935</v>
      </c>
      <c r="C49" s="221"/>
      <c r="D49" s="221"/>
      <c r="E49" s="221"/>
      <c r="F49" s="185"/>
    </row>
    <row r="50" spans="1:6" ht="23.95" customHeight="1" x14ac:dyDescent="0.2">
      <c r="A50" s="91">
        <v>7</v>
      </c>
      <c r="B50" s="221" t="s">
        <v>936</v>
      </c>
      <c r="C50" s="221"/>
      <c r="D50" s="221"/>
      <c r="E50" s="221"/>
      <c r="F50" s="185"/>
    </row>
    <row r="51" spans="1:6" ht="23.95" customHeight="1" x14ac:dyDescent="0.2">
      <c r="A51" s="91">
        <v>8</v>
      </c>
      <c r="B51" s="221" t="s">
        <v>1033</v>
      </c>
      <c r="C51" s="221"/>
      <c r="D51" s="221"/>
      <c r="E51" s="221"/>
      <c r="F51" s="185"/>
    </row>
    <row r="52" spans="1:6" s="20" customFormat="1" ht="39.1" customHeight="1" x14ac:dyDescent="0.2">
      <c r="A52" s="19">
        <v>9</v>
      </c>
      <c r="B52" s="221" t="s">
        <v>1234</v>
      </c>
      <c r="C52" s="221"/>
      <c r="D52" s="221"/>
      <c r="E52" s="221"/>
      <c r="F52" s="185"/>
    </row>
    <row r="59" spans="1:6" x14ac:dyDescent="0.2">
      <c r="B59" s="55"/>
    </row>
  </sheetData>
  <sheetProtection algorithmName="SHA-512" hashValue="j/EFFqvT4Vw66Rz4Tyr11BpJboFjwkVgvChyEWlHAD1aMaoQ2wgaRYrnmT/14TC+lyD4urU0evKEuDs+J/VRWg==" saltValue="nepTxwnTnVfnxlWKW4pdMg==" spinCount="100000" sheet="1" objects="1" scenarios="1"/>
  <mergeCells count="9">
    <mergeCell ref="B1:F1"/>
    <mergeCell ref="B13:F13"/>
    <mergeCell ref="B36:F36"/>
    <mergeCell ref="B24:F24"/>
    <mergeCell ref="B52:E52"/>
    <mergeCell ref="B48:E48"/>
    <mergeCell ref="B49:E49"/>
    <mergeCell ref="B50:E50"/>
    <mergeCell ref="B51:E51"/>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Q233"/>
  <sheetViews>
    <sheetView zoomScaleNormal="100" workbookViewId="0">
      <pane ySplit="3" topLeftCell="A4" activePane="bottomLeft" state="frozen"/>
      <selection activeCell="D1" sqref="D1:F1"/>
      <selection pane="bottomLeft" activeCell="D5" sqref="D5:F5"/>
    </sheetView>
  </sheetViews>
  <sheetFormatPr defaultRowHeight="14.3" x14ac:dyDescent="0.25"/>
  <cols>
    <col min="1" max="1" width="6" style="62" customWidth="1"/>
    <col min="2" max="2" width="69.875" style="55" customWidth="1"/>
    <col min="3" max="3" width="12" style="56" customWidth="1"/>
    <col min="4" max="4" width="16.875" style="56" bestFit="1" customWidth="1"/>
    <col min="5" max="5" width="17.125" style="56" customWidth="1"/>
    <col min="6" max="6" width="26.125" style="56" customWidth="1"/>
    <col min="7" max="8" width="9.125" style="40"/>
    <col min="9" max="9" width="23.875" style="40" customWidth="1"/>
  </cols>
  <sheetData>
    <row r="1" spans="1:17" ht="19.7" thickBot="1" x14ac:dyDescent="0.3">
      <c r="A1" s="35"/>
      <c r="B1" s="40"/>
      <c r="C1" s="41" t="s">
        <v>0</v>
      </c>
      <c r="D1" s="225" t="str">
        <f>'Section 1'!D1</f>
        <v>[Enter Bidding Recordkeeper Firm Name]</v>
      </c>
      <c r="E1" s="225"/>
      <c r="F1" s="225"/>
    </row>
    <row r="2" spans="1:17" ht="19.05" x14ac:dyDescent="0.25">
      <c r="A2" s="35"/>
      <c r="B2" s="41"/>
      <c r="C2" s="42"/>
      <c r="D2" s="40"/>
      <c r="E2" s="40"/>
      <c r="F2" s="40"/>
    </row>
    <row r="3" spans="1:17" ht="31.25" x14ac:dyDescent="0.25">
      <c r="A3" s="139" t="s">
        <v>30</v>
      </c>
      <c r="B3" s="43" t="s">
        <v>1</v>
      </c>
      <c r="C3" s="44" t="s">
        <v>2</v>
      </c>
      <c r="D3" s="210" t="s">
        <v>3</v>
      </c>
      <c r="E3" s="211"/>
      <c r="F3" s="211"/>
      <c r="G3" s="210" t="s">
        <v>772</v>
      </c>
      <c r="H3" s="211"/>
      <c r="I3" s="211"/>
    </row>
    <row r="4" spans="1:17" ht="15.65" x14ac:dyDescent="0.25">
      <c r="A4" s="86" t="s">
        <v>30</v>
      </c>
      <c r="B4" s="45" t="s">
        <v>894</v>
      </c>
      <c r="C4" s="79"/>
      <c r="D4" s="212"/>
      <c r="E4" s="212"/>
      <c r="F4" s="212"/>
      <c r="G4" s="212"/>
      <c r="H4" s="212"/>
      <c r="I4" s="212"/>
    </row>
    <row r="5" spans="1:17" ht="25.5" customHeight="1" x14ac:dyDescent="0.25">
      <c r="A5" s="61">
        <v>1</v>
      </c>
      <c r="B5" s="39" t="s">
        <v>775</v>
      </c>
      <c r="C5" s="49" t="s">
        <v>6</v>
      </c>
      <c r="D5" s="206"/>
      <c r="E5" s="206"/>
      <c r="F5" s="206"/>
      <c r="G5" s="205"/>
      <c r="H5" s="205"/>
      <c r="I5" s="205"/>
      <c r="K5" s="149"/>
      <c r="L5" s="149"/>
      <c r="M5" s="149"/>
      <c r="N5" s="149"/>
      <c r="O5" s="69"/>
      <c r="P5" s="69"/>
      <c r="Q5" s="69"/>
    </row>
    <row r="6" spans="1:17" x14ac:dyDescent="0.25">
      <c r="A6" s="61"/>
      <c r="B6" s="82" t="s">
        <v>51</v>
      </c>
      <c r="C6" s="49" t="s">
        <v>8</v>
      </c>
      <c r="D6" s="206"/>
      <c r="E6" s="206"/>
      <c r="F6" s="206"/>
      <c r="G6" s="205"/>
      <c r="H6" s="205"/>
      <c r="I6" s="205"/>
      <c r="K6" s="149"/>
      <c r="L6" s="149"/>
      <c r="M6" s="149"/>
      <c r="N6" s="149"/>
    </row>
    <row r="7" spans="1:17" ht="25.85" x14ac:dyDescent="0.25">
      <c r="A7" s="61"/>
      <c r="B7" s="82" t="s">
        <v>52</v>
      </c>
      <c r="C7" s="49" t="s">
        <v>8</v>
      </c>
      <c r="D7" s="206"/>
      <c r="E7" s="206"/>
      <c r="F7" s="206"/>
      <c r="G7" s="205"/>
      <c r="H7" s="205"/>
      <c r="I7" s="205"/>
      <c r="K7" s="149"/>
      <c r="L7" s="149"/>
      <c r="M7" s="149"/>
      <c r="N7" s="149"/>
    </row>
    <row r="8" spans="1:17" ht="25.85" x14ac:dyDescent="0.25">
      <c r="A8" s="61"/>
      <c r="B8" s="82" t="s">
        <v>53</v>
      </c>
      <c r="C8" s="49" t="s">
        <v>8</v>
      </c>
      <c r="D8" s="206"/>
      <c r="E8" s="206"/>
      <c r="F8" s="206"/>
      <c r="G8" s="205"/>
      <c r="H8" s="205"/>
      <c r="I8" s="205"/>
      <c r="K8" s="22"/>
    </row>
    <row r="9" spans="1:17" ht="27" customHeight="1" x14ac:dyDescent="0.25">
      <c r="A9" s="61">
        <v>2</v>
      </c>
      <c r="B9" s="39" t="s">
        <v>31</v>
      </c>
      <c r="C9" s="49" t="s">
        <v>6</v>
      </c>
      <c r="D9" s="213"/>
      <c r="E9" s="213"/>
      <c r="F9" s="213"/>
      <c r="G9" s="205"/>
      <c r="H9" s="205"/>
      <c r="I9" s="205"/>
      <c r="K9" s="69"/>
    </row>
    <row r="10" spans="1:17" ht="40.450000000000003" customHeight="1" x14ac:dyDescent="0.25">
      <c r="A10" s="61">
        <v>3</v>
      </c>
      <c r="B10" s="39" t="s">
        <v>32</v>
      </c>
      <c r="C10" s="49" t="s">
        <v>6</v>
      </c>
      <c r="D10" s="213"/>
      <c r="E10" s="213"/>
      <c r="F10" s="213"/>
      <c r="G10" s="205"/>
      <c r="H10" s="205"/>
      <c r="I10" s="205"/>
      <c r="K10" s="137"/>
      <c r="L10" s="137"/>
      <c r="M10" s="137"/>
      <c r="N10" s="137"/>
      <c r="O10" s="137"/>
    </row>
    <row r="11" spans="1:17" ht="27" customHeight="1" x14ac:dyDescent="0.25">
      <c r="A11" s="61">
        <v>4</v>
      </c>
      <c r="B11" s="39" t="s">
        <v>33</v>
      </c>
      <c r="C11" s="49" t="s">
        <v>6</v>
      </c>
      <c r="D11" s="213"/>
      <c r="E11" s="213"/>
      <c r="F11" s="224"/>
      <c r="G11" s="205"/>
      <c r="H11" s="205"/>
      <c r="I11" s="205"/>
      <c r="K11" s="22"/>
    </row>
    <row r="12" spans="1:17" ht="27" customHeight="1" x14ac:dyDescent="0.25">
      <c r="A12" s="61">
        <v>5</v>
      </c>
      <c r="B12" s="39" t="s">
        <v>34</v>
      </c>
      <c r="C12" s="49" t="s">
        <v>6</v>
      </c>
      <c r="D12" s="213"/>
      <c r="E12" s="213"/>
      <c r="F12" s="213"/>
      <c r="G12" s="205"/>
      <c r="H12" s="205"/>
      <c r="I12" s="205"/>
      <c r="K12" s="22"/>
    </row>
    <row r="13" spans="1:17" ht="14.45" customHeight="1" x14ac:dyDescent="0.25">
      <c r="A13" s="61">
        <v>6</v>
      </c>
      <c r="B13" s="39" t="s">
        <v>35</v>
      </c>
      <c r="C13" s="49" t="s">
        <v>6</v>
      </c>
      <c r="D13" s="213"/>
      <c r="E13" s="213"/>
      <c r="F13" s="213"/>
      <c r="G13" s="205"/>
      <c r="H13" s="205"/>
      <c r="I13" s="205"/>
    </row>
    <row r="14" spans="1:17" ht="27" customHeight="1" x14ac:dyDescent="0.25">
      <c r="A14" s="61">
        <v>7</v>
      </c>
      <c r="B14" s="39" t="s">
        <v>36</v>
      </c>
      <c r="C14" s="49" t="s">
        <v>6</v>
      </c>
      <c r="D14" s="213"/>
      <c r="E14" s="213"/>
      <c r="F14" s="213"/>
      <c r="G14" s="205"/>
      <c r="H14" s="205"/>
      <c r="I14" s="205"/>
    </row>
    <row r="15" spans="1:17" ht="27" customHeight="1" x14ac:dyDescent="0.25">
      <c r="A15" s="61">
        <v>8</v>
      </c>
      <c r="B15" s="39" t="s">
        <v>37</v>
      </c>
      <c r="C15" s="49" t="s">
        <v>6</v>
      </c>
      <c r="D15" s="213"/>
      <c r="E15" s="213"/>
      <c r="F15" s="213"/>
      <c r="G15" s="205"/>
      <c r="H15" s="205"/>
      <c r="I15" s="205"/>
    </row>
    <row r="16" spans="1:17" x14ac:dyDescent="0.25">
      <c r="A16" s="61"/>
      <c r="B16" s="83" t="s">
        <v>378</v>
      </c>
      <c r="C16" s="49" t="s">
        <v>6</v>
      </c>
      <c r="D16" s="206"/>
      <c r="E16" s="206"/>
      <c r="F16" s="206"/>
      <c r="G16" s="205"/>
      <c r="H16" s="205"/>
      <c r="I16" s="205"/>
    </row>
    <row r="17" spans="1:13" ht="25.85" x14ac:dyDescent="0.25">
      <c r="A17" s="61">
        <v>9</v>
      </c>
      <c r="B17" s="39" t="s">
        <v>38</v>
      </c>
      <c r="C17" s="49" t="s">
        <v>6</v>
      </c>
      <c r="D17" s="226"/>
      <c r="E17" s="227"/>
      <c r="F17" s="228"/>
      <c r="G17" s="205"/>
      <c r="H17" s="205"/>
      <c r="I17" s="205"/>
    </row>
    <row r="18" spans="1:13" ht="38.75" x14ac:dyDescent="0.25">
      <c r="A18" s="61"/>
      <c r="B18" s="83" t="s">
        <v>379</v>
      </c>
      <c r="C18" s="49" t="s">
        <v>6</v>
      </c>
      <c r="D18" s="206"/>
      <c r="E18" s="206"/>
      <c r="F18" s="206"/>
      <c r="G18" s="205"/>
      <c r="H18" s="205"/>
      <c r="I18" s="205"/>
    </row>
    <row r="19" spans="1:13" ht="38.75" x14ac:dyDescent="0.25">
      <c r="A19" s="61">
        <v>10</v>
      </c>
      <c r="B19" s="39" t="s">
        <v>39</v>
      </c>
      <c r="C19" s="49" t="s">
        <v>6</v>
      </c>
      <c r="D19" s="206"/>
      <c r="E19" s="206"/>
      <c r="F19" s="206"/>
      <c r="G19" s="205"/>
      <c r="H19" s="205"/>
      <c r="I19" s="205"/>
    </row>
    <row r="20" spans="1:13" ht="26.5" x14ac:dyDescent="0.25">
      <c r="A20" s="61">
        <v>11</v>
      </c>
      <c r="B20" s="39" t="s">
        <v>932</v>
      </c>
      <c r="C20" s="49" t="s">
        <v>6</v>
      </c>
      <c r="D20" s="213"/>
      <c r="E20" s="213"/>
      <c r="F20" s="213"/>
      <c r="G20" s="205"/>
      <c r="H20" s="205"/>
      <c r="I20" s="205"/>
      <c r="K20" s="69"/>
      <c r="L20" s="69"/>
      <c r="M20" s="69"/>
    </row>
    <row r="21" spans="1:13" ht="25.85" x14ac:dyDescent="0.25">
      <c r="A21" s="61">
        <v>12</v>
      </c>
      <c r="B21" s="39" t="s">
        <v>40</v>
      </c>
      <c r="C21" s="49" t="s">
        <v>6</v>
      </c>
      <c r="D21" s="206"/>
      <c r="E21" s="206"/>
      <c r="F21" s="206"/>
      <c r="G21" s="205"/>
      <c r="H21" s="205"/>
      <c r="I21" s="205"/>
    </row>
    <row r="22" spans="1:13" ht="25.85" x14ac:dyDescent="0.25">
      <c r="A22" s="61">
        <v>13</v>
      </c>
      <c r="B22" s="39" t="s">
        <v>41</v>
      </c>
      <c r="C22" s="49" t="s">
        <v>6</v>
      </c>
      <c r="D22" s="206"/>
      <c r="E22" s="206"/>
      <c r="F22" s="206"/>
      <c r="G22" s="205"/>
      <c r="H22" s="205"/>
      <c r="I22" s="205"/>
    </row>
    <row r="23" spans="1:13" ht="41.1" customHeight="1" x14ac:dyDescent="0.25">
      <c r="A23" s="61">
        <v>14</v>
      </c>
      <c r="B23" s="39" t="s">
        <v>42</v>
      </c>
      <c r="C23" s="49" t="s">
        <v>6</v>
      </c>
      <c r="D23" s="213"/>
      <c r="E23" s="213"/>
      <c r="F23" s="213"/>
      <c r="G23" s="205"/>
      <c r="H23" s="205"/>
      <c r="I23" s="205"/>
    </row>
    <row r="24" spans="1:13" ht="27" customHeight="1" x14ac:dyDescent="0.25">
      <c r="A24" s="61">
        <v>15</v>
      </c>
      <c r="B24" s="39" t="s">
        <v>43</v>
      </c>
      <c r="C24" s="49" t="s">
        <v>6</v>
      </c>
      <c r="D24" s="213"/>
      <c r="E24" s="213"/>
      <c r="F24" s="213"/>
      <c r="G24" s="205"/>
      <c r="H24" s="205"/>
      <c r="I24" s="205"/>
    </row>
    <row r="25" spans="1:13" ht="27" customHeight="1" x14ac:dyDescent="0.25">
      <c r="A25" s="61">
        <v>16</v>
      </c>
      <c r="B25" s="39" t="s">
        <v>914</v>
      </c>
      <c r="C25" s="49" t="s">
        <v>6</v>
      </c>
      <c r="D25" s="206"/>
      <c r="E25" s="206"/>
      <c r="F25" s="206"/>
      <c r="G25" s="205"/>
      <c r="H25" s="205"/>
      <c r="I25" s="205"/>
    </row>
    <row r="26" spans="1:13" x14ac:dyDescent="0.25">
      <c r="A26" s="61">
        <v>17</v>
      </c>
      <c r="B26" s="39" t="s">
        <v>44</v>
      </c>
      <c r="C26" s="49" t="s">
        <v>6</v>
      </c>
      <c r="D26" s="206"/>
      <c r="E26" s="206"/>
      <c r="F26" s="206"/>
      <c r="G26" s="205"/>
      <c r="H26" s="205"/>
      <c r="I26" s="205"/>
    </row>
    <row r="27" spans="1:13" ht="25.85" x14ac:dyDescent="0.25">
      <c r="A27" s="61">
        <v>18</v>
      </c>
      <c r="B27" s="39" t="s">
        <v>54</v>
      </c>
      <c r="C27" s="49" t="s">
        <v>6</v>
      </c>
      <c r="D27" s="206"/>
      <c r="E27" s="206"/>
      <c r="F27" s="206"/>
      <c r="G27" s="205"/>
      <c r="H27" s="205"/>
      <c r="I27" s="205"/>
    </row>
    <row r="28" spans="1:13" ht="25.85" x14ac:dyDescent="0.25">
      <c r="A28" s="61">
        <v>19</v>
      </c>
      <c r="B28" s="39" t="s">
        <v>45</v>
      </c>
      <c r="C28" s="49" t="s">
        <v>8</v>
      </c>
      <c r="D28" s="213"/>
      <c r="E28" s="213"/>
      <c r="F28" s="213"/>
      <c r="G28" s="205"/>
      <c r="H28" s="205"/>
      <c r="I28" s="205"/>
    </row>
    <row r="29" spans="1:13" x14ac:dyDescent="0.25">
      <c r="A29" s="61">
        <v>20</v>
      </c>
      <c r="B29" s="39" t="s">
        <v>46</v>
      </c>
      <c r="C29" s="49" t="s">
        <v>6</v>
      </c>
      <c r="D29" s="206"/>
      <c r="E29" s="206"/>
      <c r="F29" s="206"/>
      <c r="G29" s="205"/>
      <c r="H29" s="205"/>
      <c r="I29" s="205"/>
    </row>
    <row r="30" spans="1:13" ht="25.85" x14ac:dyDescent="0.25">
      <c r="A30" s="61">
        <v>21</v>
      </c>
      <c r="B30" s="39" t="s">
        <v>776</v>
      </c>
      <c r="C30" s="49" t="s">
        <v>6</v>
      </c>
      <c r="D30" s="206"/>
      <c r="E30" s="206"/>
      <c r="F30" s="206"/>
      <c r="G30" s="205"/>
      <c r="H30" s="205"/>
      <c r="I30" s="205"/>
    </row>
    <row r="31" spans="1:13" ht="25.85" x14ac:dyDescent="0.25">
      <c r="A31" s="61">
        <v>22</v>
      </c>
      <c r="B31" s="39" t="s">
        <v>55</v>
      </c>
      <c r="C31" s="49" t="s">
        <v>6</v>
      </c>
      <c r="D31" s="206"/>
      <c r="E31" s="206"/>
      <c r="F31" s="206"/>
      <c r="G31" s="205"/>
      <c r="H31" s="205"/>
      <c r="I31" s="205"/>
    </row>
    <row r="32" spans="1:13" ht="14.45" customHeight="1" x14ac:dyDescent="0.25">
      <c r="A32" s="61">
        <v>23</v>
      </c>
      <c r="B32" s="39" t="s">
        <v>47</v>
      </c>
      <c r="C32" s="68"/>
      <c r="D32" s="207"/>
      <c r="E32" s="207"/>
      <c r="F32" s="207"/>
      <c r="G32" s="208"/>
      <c r="H32" s="208"/>
      <c r="I32" s="208"/>
      <c r="J32" s="24"/>
    </row>
    <row r="33" spans="1:10" ht="14.45" customHeight="1" x14ac:dyDescent="0.25">
      <c r="A33" s="61"/>
      <c r="B33" s="82" t="s">
        <v>461</v>
      </c>
      <c r="C33" s="49" t="s">
        <v>6</v>
      </c>
      <c r="D33" s="206"/>
      <c r="E33" s="206"/>
      <c r="F33" s="206"/>
      <c r="G33" s="205"/>
      <c r="H33" s="205"/>
      <c r="I33" s="205"/>
      <c r="J33" s="22"/>
    </row>
    <row r="34" spans="1:10" ht="14.45" customHeight="1" x14ac:dyDescent="0.25">
      <c r="A34" s="61"/>
      <c r="B34" s="82" t="s">
        <v>462</v>
      </c>
      <c r="C34" s="49" t="s">
        <v>6</v>
      </c>
      <c r="D34" s="206"/>
      <c r="E34" s="206"/>
      <c r="F34" s="206"/>
      <c r="G34" s="205"/>
      <c r="H34" s="205"/>
      <c r="I34" s="205"/>
      <c r="J34" s="22"/>
    </row>
    <row r="35" spans="1:10" ht="14.45" customHeight="1" x14ac:dyDescent="0.25">
      <c r="A35" s="61"/>
      <c r="B35" s="82" t="s">
        <v>803</v>
      </c>
      <c r="C35" s="49" t="s">
        <v>6</v>
      </c>
      <c r="D35" s="206"/>
      <c r="E35" s="206"/>
      <c r="F35" s="206"/>
      <c r="G35" s="205"/>
      <c r="H35" s="205"/>
      <c r="I35" s="205"/>
      <c r="J35" s="22"/>
    </row>
    <row r="36" spans="1:10" ht="14.45" customHeight="1" x14ac:dyDescent="0.25">
      <c r="A36" s="61"/>
      <c r="B36" s="82" t="s">
        <v>464</v>
      </c>
      <c r="C36" s="49" t="s">
        <v>6</v>
      </c>
      <c r="D36" s="229"/>
      <c r="E36" s="230"/>
      <c r="F36" s="231"/>
      <c r="G36" s="205"/>
      <c r="H36" s="205"/>
      <c r="I36" s="205"/>
      <c r="J36" s="22"/>
    </row>
    <row r="37" spans="1:10" ht="14.45" customHeight="1" x14ac:dyDescent="0.25">
      <c r="A37" s="61"/>
      <c r="B37" s="82" t="s">
        <v>804</v>
      </c>
      <c r="C37" s="49" t="s">
        <v>6</v>
      </c>
      <c r="D37" s="206"/>
      <c r="E37" s="206"/>
      <c r="F37" s="206"/>
      <c r="G37" s="205"/>
      <c r="H37" s="205"/>
      <c r="I37" s="205"/>
      <c r="J37" s="22"/>
    </row>
    <row r="38" spans="1:10" ht="25.85" x14ac:dyDescent="0.25">
      <c r="A38" s="61">
        <v>24</v>
      </c>
      <c r="B38" s="39" t="s">
        <v>177</v>
      </c>
      <c r="C38" s="53" t="s">
        <v>6</v>
      </c>
      <c r="D38" s="206"/>
      <c r="E38" s="206"/>
      <c r="F38" s="206"/>
      <c r="G38" s="205"/>
      <c r="H38" s="205"/>
      <c r="I38" s="205"/>
      <c r="J38" s="24"/>
    </row>
    <row r="39" spans="1:10" ht="27" customHeight="1" x14ac:dyDescent="0.25">
      <c r="A39" s="61"/>
      <c r="B39" s="82" t="s">
        <v>178</v>
      </c>
      <c r="C39" s="53" t="s">
        <v>6</v>
      </c>
      <c r="D39" s="213"/>
      <c r="E39" s="213"/>
      <c r="F39" s="213"/>
      <c r="G39" s="205"/>
      <c r="H39" s="205"/>
      <c r="I39" s="205"/>
      <c r="J39" s="24"/>
    </row>
    <row r="40" spans="1:10" ht="27" customHeight="1" x14ac:dyDescent="0.25">
      <c r="A40" s="61">
        <v>25</v>
      </c>
      <c r="B40" s="39" t="s">
        <v>48</v>
      </c>
      <c r="C40" s="49" t="s">
        <v>6</v>
      </c>
      <c r="D40" s="213"/>
      <c r="E40" s="213"/>
      <c r="F40" s="213"/>
      <c r="G40" s="205"/>
      <c r="H40" s="205"/>
      <c r="I40" s="205"/>
    </row>
    <row r="41" spans="1:10" x14ac:dyDescent="0.25">
      <c r="A41" s="61">
        <v>26</v>
      </c>
      <c r="B41" s="39" t="s">
        <v>49</v>
      </c>
      <c r="C41" s="49" t="s">
        <v>6</v>
      </c>
      <c r="D41" s="206"/>
      <c r="E41" s="206"/>
      <c r="F41" s="206"/>
      <c r="G41" s="209"/>
      <c r="H41" s="209"/>
      <c r="I41" s="209"/>
    </row>
    <row r="42" spans="1:10" ht="18.7" customHeight="1" x14ac:dyDescent="0.25">
      <c r="A42" s="61">
        <v>27</v>
      </c>
      <c r="B42" s="39" t="s">
        <v>50</v>
      </c>
      <c r="C42" s="49" t="s">
        <v>6</v>
      </c>
      <c r="D42" s="216"/>
      <c r="E42" s="216"/>
      <c r="F42" s="216"/>
      <c r="G42" s="209"/>
      <c r="H42" s="209"/>
      <c r="I42" s="209"/>
    </row>
    <row r="43" spans="1:10" ht="25.85" x14ac:dyDescent="0.25">
      <c r="A43" s="61">
        <v>28</v>
      </c>
      <c r="B43" s="39" t="s">
        <v>56</v>
      </c>
      <c r="C43" s="49" t="s">
        <v>6</v>
      </c>
      <c r="D43" s="206"/>
      <c r="E43" s="206"/>
      <c r="F43" s="206"/>
      <c r="G43" s="205"/>
      <c r="H43" s="205"/>
      <c r="I43" s="205"/>
    </row>
    <row r="44" spans="1:10" ht="14.45" customHeight="1" x14ac:dyDescent="0.25">
      <c r="A44" s="61">
        <v>29</v>
      </c>
      <c r="B44" s="100" t="s">
        <v>57</v>
      </c>
      <c r="C44" s="68"/>
      <c r="D44" s="207"/>
      <c r="E44" s="207"/>
      <c r="F44" s="207"/>
      <c r="G44" s="208"/>
      <c r="H44" s="208"/>
      <c r="I44" s="208"/>
    </row>
    <row r="45" spans="1:10" ht="14.45" customHeight="1" x14ac:dyDescent="0.25">
      <c r="A45" s="61"/>
      <c r="B45" s="101" t="s">
        <v>58</v>
      </c>
      <c r="C45" s="49" t="s">
        <v>6</v>
      </c>
      <c r="D45" s="213"/>
      <c r="E45" s="213"/>
      <c r="F45" s="213"/>
      <c r="G45" s="205"/>
      <c r="H45" s="205"/>
      <c r="I45" s="205"/>
    </row>
    <row r="46" spans="1:10" ht="14.45" customHeight="1" x14ac:dyDescent="0.25">
      <c r="A46" s="61"/>
      <c r="B46" s="101" t="s">
        <v>59</v>
      </c>
      <c r="C46" s="49" t="s">
        <v>6</v>
      </c>
      <c r="D46" s="213"/>
      <c r="E46" s="213"/>
      <c r="F46" s="213"/>
      <c r="G46" s="205"/>
      <c r="H46" s="205"/>
      <c r="I46" s="205"/>
    </row>
    <row r="47" spans="1:10" ht="14.45" customHeight="1" x14ac:dyDescent="0.25">
      <c r="A47" s="61"/>
      <c r="B47" s="138" t="s">
        <v>60</v>
      </c>
      <c r="C47" s="49" t="s">
        <v>6</v>
      </c>
      <c r="D47" s="213"/>
      <c r="E47" s="213"/>
      <c r="F47" s="213"/>
      <c r="G47" s="205"/>
      <c r="H47" s="205"/>
      <c r="I47" s="205"/>
    </row>
    <row r="48" spans="1:10" ht="26.35" customHeight="1" x14ac:dyDescent="0.25">
      <c r="A48" s="61">
        <v>30</v>
      </c>
      <c r="B48" s="100" t="s">
        <v>1233</v>
      </c>
      <c r="C48" s="49" t="s">
        <v>6</v>
      </c>
      <c r="D48" s="213"/>
      <c r="E48" s="213"/>
      <c r="F48" s="213"/>
      <c r="G48" s="205"/>
      <c r="H48" s="205"/>
      <c r="I48" s="205"/>
    </row>
    <row r="49" spans="1:11" ht="23.95" customHeight="1" x14ac:dyDescent="0.25">
      <c r="A49" s="61">
        <v>31</v>
      </c>
      <c r="B49" s="100" t="s">
        <v>61</v>
      </c>
      <c r="C49" s="49" t="s">
        <v>6</v>
      </c>
      <c r="D49" s="213"/>
      <c r="E49" s="213"/>
      <c r="F49" s="213"/>
      <c r="G49" s="205"/>
      <c r="H49" s="205"/>
      <c r="I49" s="205"/>
    </row>
    <row r="50" spans="1:11" ht="23.95" customHeight="1" x14ac:dyDescent="0.25">
      <c r="A50" s="61">
        <v>32</v>
      </c>
      <c r="B50" s="100" t="s">
        <v>62</v>
      </c>
      <c r="C50" s="49" t="s">
        <v>6</v>
      </c>
      <c r="D50" s="216"/>
      <c r="E50" s="216"/>
      <c r="F50" s="216"/>
      <c r="G50" s="205"/>
      <c r="H50" s="205"/>
      <c r="I50" s="205"/>
    </row>
    <row r="51" spans="1:11" ht="32.299999999999997" customHeight="1" x14ac:dyDescent="0.25">
      <c r="A51" s="61">
        <v>33</v>
      </c>
      <c r="B51" s="100" t="s">
        <v>63</v>
      </c>
      <c r="C51" s="68"/>
      <c r="D51" s="207"/>
      <c r="E51" s="207"/>
      <c r="F51" s="207"/>
      <c r="G51" s="208"/>
      <c r="H51" s="208"/>
      <c r="I51" s="208"/>
    </row>
    <row r="52" spans="1:11" ht="23.95" customHeight="1" x14ac:dyDescent="0.25">
      <c r="A52" s="61"/>
      <c r="B52" s="138" t="s">
        <v>64</v>
      </c>
      <c r="C52" s="49" t="s">
        <v>6</v>
      </c>
      <c r="D52" s="213"/>
      <c r="E52" s="213"/>
      <c r="F52" s="213"/>
      <c r="G52" s="205"/>
      <c r="H52" s="205"/>
      <c r="I52" s="205"/>
    </row>
    <row r="53" spans="1:11" ht="14.45" customHeight="1" x14ac:dyDescent="0.25">
      <c r="A53" s="61"/>
      <c r="B53" s="138" t="s">
        <v>65</v>
      </c>
      <c r="C53" s="49" t="s">
        <v>6</v>
      </c>
      <c r="D53" s="213"/>
      <c r="E53" s="213"/>
      <c r="F53" s="213"/>
      <c r="G53" s="205"/>
      <c r="H53" s="205"/>
      <c r="I53" s="205"/>
    </row>
    <row r="54" spans="1:11" ht="14.45" customHeight="1" x14ac:dyDescent="0.25">
      <c r="A54" s="61"/>
      <c r="B54" s="138" t="s">
        <v>66</v>
      </c>
      <c r="C54" s="49" t="s">
        <v>6</v>
      </c>
      <c r="D54" s="213"/>
      <c r="E54" s="213"/>
      <c r="F54" s="213"/>
      <c r="G54" s="205"/>
      <c r="H54" s="205"/>
      <c r="I54" s="205"/>
    </row>
    <row r="55" spans="1:11" x14ac:dyDescent="0.25">
      <c r="A55" s="61">
        <v>34</v>
      </c>
      <c r="B55" s="100" t="s">
        <v>175</v>
      </c>
      <c r="C55" s="53" t="s">
        <v>6</v>
      </c>
      <c r="D55" s="206"/>
      <c r="E55" s="206"/>
      <c r="F55" s="206"/>
      <c r="G55" s="205"/>
      <c r="H55" s="205"/>
      <c r="I55" s="205"/>
      <c r="J55" s="24"/>
    </row>
    <row r="56" spans="1:11" ht="25.85" x14ac:dyDescent="0.25">
      <c r="A56" s="61">
        <v>35</v>
      </c>
      <c r="B56" s="100" t="s">
        <v>176</v>
      </c>
      <c r="C56" s="53" t="s">
        <v>6</v>
      </c>
      <c r="D56" s="206"/>
      <c r="E56" s="206"/>
      <c r="F56" s="206"/>
      <c r="G56" s="205"/>
      <c r="H56" s="205"/>
      <c r="I56" s="205"/>
      <c r="J56" s="24"/>
    </row>
    <row r="57" spans="1:11" ht="25.85" x14ac:dyDescent="0.25">
      <c r="A57" s="61">
        <v>36</v>
      </c>
      <c r="B57" s="100" t="s">
        <v>67</v>
      </c>
      <c r="C57" s="49" t="s">
        <v>6</v>
      </c>
      <c r="D57" s="206"/>
      <c r="E57" s="206"/>
      <c r="F57" s="206"/>
      <c r="G57" s="232"/>
      <c r="H57" s="232"/>
      <c r="I57" s="232"/>
      <c r="J57" s="63"/>
      <c r="K57" s="63"/>
    </row>
    <row r="58" spans="1:11" ht="40.450000000000003" customHeight="1" x14ac:dyDescent="0.25">
      <c r="A58" s="61">
        <v>37</v>
      </c>
      <c r="B58" s="100" t="s">
        <v>68</v>
      </c>
      <c r="C58" s="49" t="s">
        <v>6</v>
      </c>
      <c r="D58" s="213"/>
      <c r="E58" s="213"/>
      <c r="F58" s="213"/>
      <c r="G58" s="205"/>
      <c r="H58" s="205"/>
      <c r="I58" s="205"/>
    </row>
    <row r="59" spans="1:11" ht="25.85" x14ac:dyDescent="0.25">
      <c r="A59" s="61">
        <v>38</v>
      </c>
      <c r="B59" s="100" t="s">
        <v>69</v>
      </c>
      <c r="C59" s="49" t="s">
        <v>6</v>
      </c>
      <c r="D59" s="206"/>
      <c r="E59" s="206"/>
      <c r="F59" s="206"/>
      <c r="G59" s="205"/>
      <c r="H59" s="205"/>
      <c r="I59" s="205"/>
    </row>
    <row r="60" spans="1:11" ht="27" customHeight="1" x14ac:dyDescent="0.25">
      <c r="A60" s="61">
        <v>39</v>
      </c>
      <c r="B60" s="100" t="s">
        <v>70</v>
      </c>
      <c r="C60" s="49" t="s">
        <v>6</v>
      </c>
      <c r="D60" s="213"/>
      <c r="E60" s="213"/>
      <c r="F60" s="213"/>
      <c r="G60" s="205"/>
      <c r="H60" s="205"/>
      <c r="I60" s="205"/>
    </row>
    <row r="61" spans="1:11" ht="25.85" x14ac:dyDescent="0.25">
      <c r="A61" s="61">
        <v>40</v>
      </c>
      <c r="B61" s="100" t="s">
        <v>71</v>
      </c>
      <c r="C61" s="49" t="s">
        <v>6</v>
      </c>
      <c r="D61" s="206"/>
      <c r="E61" s="206"/>
      <c r="F61" s="206"/>
      <c r="G61" s="205"/>
      <c r="H61" s="205"/>
      <c r="I61" s="205"/>
    </row>
    <row r="62" spans="1:11" ht="27" customHeight="1" x14ac:dyDescent="0.25">
      <c r="A62" s="61">
        <v>41</v>
      </c>
      <c r="B62" s="100" t="s">
        <v>72</v>
      </c>
      <c r="C62" s="49" t="s">
        <v>6</v>
      </c>
      <c r="D62" s="213"/>
      <c r="E62" s="213"/>
      <c r="F62" s="213"/>
      <c r="G62" s="205"/>
      <c r="H62" s="205"/>
      <c r="I62" s="205"/>
    </row>
    <row r="63" spans="1:11" ht="25.85" x14ac:dyDescent="0.25">
      <c r="A63" s="61">
        <v>42</v>
      </c>
      <c r="B63" s="100" t="s">
        <v>73</v>
      </c>
      <c r="C63" s="49" t="s">
        <v>6</v>
      </c>
      <c r="D63" s="206"/>
      <c r="E63" s="206"/>
      <c r="F63" s="206"/>
      <c r="G63" s="205"/>
      <c r="H63" s="205"/>
      <c r="I63" s="205"/>
    </row>
    <row r="64" spans="1:11" x14ac:dyDescent="0.25">
      <c r="A64" s="61">
        <v>43</v>
      </c>
      <c r="B64" s="100" t="s">
        <v>74</v>
      </c>
      <c r="C64" s="49" t="s">
        <v>6</v>
      </c>
      <c r="D64" s="206"/>
      <c r="E64" s="206"/>
      <c r="F64" s="206"/>
      <c r="G64" s="205"/>
      <c r="H64" s="205"/>
      <c r="I64" s="205"/>
    </row>
    <row r="65" spans="1:10" ht="25.85" x14ac:dyDescent="0.25">
      <c r="A65" s="61">
        <v>44</v>
      </c>
      <c r="B65" s="100" t="s">
        <v>782</v>
      </c>
      <c r="C65" s="52"/>
      <c r="D65" s="213"/>
      <c r="E65" s="213"/>
      <c r="F65" s="213"/>
      <c r="G65" s="205"/>
      <c r="H65" s="205"/>
      <c r="I65" s="205"/>
    </row>
    <row r="66" spans="1:10" x14ac:dyDescent="0.25">
      <c r="A66" s="61"/>
      <c r="B66" s="101" t="s">
        <v>777</v>
      </c>
      <c r="C66" s="49" t="s">
        <v>6</v>
      </c>
      <c r="D66" s="206"/>
      <c r="E66" s="206"/>
      <c r="F66" s="206"/>
      <c r="G66" s="205"/>
      <c r="H66" s="205"/>
      <c r="I66" s="205"/>
    </row>
    <row r="67" spans="1:10" x14ac:dyDescent="0.25">
      <c r="A67" s="61"/>
      <c r="B67" s="101" t="s">
        <v>778</v>
      </c>
      <c r="C67" s="49" t="s">
        <v>6</v>
      </c>
      <c r="D67" s="206"/>
      <c r="E67" s="206"/>
      <c r="F67" s="206"/>
      <c r="G67" s="205"/>
      <c r="H67" s="205"/>
      <c r="I67" s="205"/>
    </row>
    <row r="68" spans="1:10" x14ac:dyDescent="0.25">
      <c r="A68" s="61"/>
      <c r="B68" s="101" t="s">
        <v>779</v>
      </c>
      <c r="C68" s="49" t="s">
        <v>6</v>
      </c>
      <c r="D68" s="206"/>
      <c r="E68" s="206"/>
      <c r="F68" s="206"/>
      <c r="G68" s="205"/>
      <c r="H68" s="205"/>
      <c r="I68" s="205"/>
    </row>
    <row r="69" spans="1:10" x14ac:dyDescent="0.25">
      <c r="A69" s="61"/>
      <c r="B69" s="101" t="s">
        <v>780</v>
      </c>
      <c r="C69" s="49" t="s">
        <v>6</v>
      </c>
      <c r="D69" s="206"/>
      <c r="E69" s="206"/>
      <c r="F69" s="206"/>
      <c r="G69" s="205"/>
      <c r="H69" s="205"/>
      <c r="I69" s="205"/>
    </row>
    <row r="70" spans="1:10" x14ac:dyDescent="0.25">
      <c r="A70" s="61"/>
      <c r="B70" s="101" t="s">
        <v>398</v>
      </c>
      <c r="C70" s="49" t="s">
        <v>6</v>
      </c>
      <c r="D70" s="206"/>
      <c r="E70" s="206"/>
      <c r="F70" s="206"/>
      <c r="G70" s="205"/>
      <c r="H70" s="205"/>
      <c r="I70" s="205"/>
    </row>
    <row r="71" spans="1:10" ht="25.85" x14ac:dyDescent="0.25">
      <c r="A71" s="61">
        <v>45</v>
      </c>
      <c r="B71" s="100" t="s">
        <v>783</v>
      </c>
      <c r="C71" s="52"/>
      <c r="D71" s="213"/>
      <c r="E71" s="213"/>
      <c r="F71" s="213"/>
      <c r="G71" s="205"/>
      <c r="H71" s="205"/>
      <c r="I71" s="205"/>
      <c r="J71" s="24"/>
    </row>
    <row r="72" spans="1:10" x14ac:dyDescent="0.25">
      <c r="A72" s="61"/>
      <c r="B72" s="101" t="s">
        <v>777</v>
      </c>
      <c r="C72" s="49" t="s">
        <v>6</v>
      </c>
      <c r="D72" s="206"/>
      <c r="E72" s="206"/>
      <c r="F72" s="206"/>
      <c r="G72" s="205"/>
      <c r="H72" s="205"/>
      <c r="I72" s="205"/>
    </row>
    <row r="73" spans="1:10" x14ac:dyDescent="0.25">
      <c r="A73" s="61"/>
      <c r="B73" s="101" t="s">
        <v>781</v>
      </c>
      <c r="C73" s="49" t="s">
        <v>6</v>
      </c>
      <c r="D73" s="206"/>
      <c r="E73" s="206"/>
      <c r="F73" s="206"/>
      <c r="G73" s="205"/>
      <c r="H73" s="205"/>
      <c r="I73" s="205"/>
    </row>
    <row r="74" spans="1:10" x14ac:dyDescent="0.25">
      <c r="A74" s="61"/>
      <c r="B74" s="101" t="s">
        <v>779</v>
      </c>
      <c r="C74" s="49" t="s">
        <v>6</v>
      </c>
      <c r="D74" s="206"/>
      <c r="E74" s="206"/>
      <c r="F74" s="206"/>
      <c r="G74" s="205"/>
      <c r="H74" s="205"/>
      <c r="I74" s="205"/>
    </row>
    <row r="75" spans="1:10" x14ac:dyDescent="0.25">
      <c r="A75" s="61"/>
      <c r="B75" s="101" t="s">
        <v>780</v>
      </c>
      <c r="C75" s="49" t="s">
        <v>6</v>
      </c>
      <c r="D75" s="206"/>
      <c r="E75" s="206"/>
      <c r="F75" s="206"/>
      <c r="G75" s="205"/>
      <c r="H75" s="205"/>
      <c r="I75" s="205"/>
    </row>
    <row r="76" spans="1:10" x14ac:dyDescent="0.25">
      <c r="A76" s="61"/>
      <c r="B76" s="101" t="s">
        <v>398</v>
      </c>
      <c r="C76" s="49" t="s">
        <v>6</v>
      </c>
      <c r="D76" s="206"/>
      <c r="E76" s="206"/>
      <c r="F76" s="206"/>
      <c r="G76" s="205"/>
      <c r="H76" s="205"/>
      <c r="I76" s="205"/>
    </row>
    <row r="77" spans="1:10" ht="27" customHeight="1" x14ac:dyDescent="0.25">
      <c r="A77" s="61">
        <v>46</v>
      </c>
      <c r="B77" s="100" t="s">
        <v>784</v>
      </c>
      <c r="C77" s="52"/>
      <c r="D77" s="213"/>
      <c r="E77" s="213"/>
      <c r="F77" s="213"/>
      <c r="G77" s="205"/>
      <c r="H77" s="205"/>
      <c r="I77" s="205"/>
      <c r="J77" s="24"/>
    </row>
    <row r="78" spans="1:10" x14ac:dyDescent="0.25">
      <c r="A78" s="61"/>
      <c r="B78" s="101" t="s">
        <v>777</v>
      </c>
      <c r="C78" s="49" t="s">
        <v>6</v>
      </c>
      <c r="D78" s="206"/>
      <c r="E78" s="206"/>
      <c r="F78" s="206"/>
      <c r="G78" s="205"/>
      <c r="H78" s="205"/>
      <c r="I78" s="205"/>
    </row>
    <row r="79" spans="1:10" x14ac:dyDescent="0.25">
      <c r="A79" s="61"/>
      <c r="B79" s="101" t="s">
        <v>781</v>
      </c>
      <c r="C79" s="49" t="s">
        <v>6</v>
      </c>
      <c r="D79" s="206"/>
      <c r="E79" s="206"/>
      <c r="F79" s="206"/>
      <c r="G79" s="205"/>
      <c r="H79" s="205"/>
      <c r="I79" s="205"/>
    </row>
    <row r="80" spans="1:10" x14ac:dyDescent="0.25">
      <c r="A80" s="61"/>
      <c r="B80" s="101" t="s">
        <v>779</v>
      </c>
      <c r="C80" s="49" t="s">
        <v>6</v>
      </c>
      <c r="D80" s="206"/>
      <c r="E80" s="206"/>
      <c r="F80" s="206"/>
      <c r="G80" s="205"/>
      <c r="H80" s="205"/>
      <c r="I80" s="205"/>
    </row>
    <row r="81" spans="1:11" x14ac:dyDescent="0.25">
      <c r="A81" s="61"/>
      <c r="B81" s="101" t="s">
        <v>780</v>
      </c>
      <c r="C81" s="49" t="s">
        <v>6</v>
      </c>
      <c r="D81" s="206"/>
      <c r="E81" s="206"/>
      <c r="F81" s="206"/>
      <c r="G81" s="205"/>
      <c r="H81" s="205"/>
      <c r="I81" s="205"/>
    </row>
    <row r="82" spans="1:11" x14ac:dyDescent="0.25">
      <c r="A82" s="61"/>
      <c r="B82" s="101" t="s">
        <v>398</v>
      </c>
      <c r="C82" s="49" t="s">
        <v>6</v>
      </c>
      <c r="D82" s="206"/>
      <c r="E82" s="206"/>
      <c r="F82" s="206"/>
      <c r="G82" s="205"/>
      <c r="H82" s="205"/>
      <c r="I82" s="205"/>
    </row>
    <row r="83" spans="1:11" x14ac:dyDescent="0.25">
      <c r="A83" s="61">
        <v>47</v>
      </c>
      <c r="B83" s="100" t="s">
        <v>75</v>
      </c>
      <c r="C83" s="52"/>
      <c r="D83" s="213"/>
      <c r="E83" s="213"/>
      <c r="F83" s="213"/>
      <c r="G83" s="205"/>
      <c r="H83" s="205"/>
      <c r="I83" s="205"/>
    </row>
    <row r="84" spans="1:11" x14ac:dyDescent="0.25">
      <c r="A84" s="61"/>
      <c r="B84" s="101" t="s">
        <v>777</v>
      </c>
      <c r="C84" s="49" t="s">
        <v>6</v>
      </c>
      <c r="D84" s="206"/>
      <c r="E84" s="206"/>
      <c r="F84" s="206"/>
      <c r="G84" s="205"/>
      <c r="H84" s="205"/>
      <c r="I84" s="205"/>
    </row>
    <row r="85" spans="1:11" x14ac:dyDescent="0.25">
      <c r="A85" s="61"/>
      <c r="B85" s="101" t="s">
        <v>781</v>
      </c>
      <c r="C85" s="49" t="s">
        <v>6</v>
      </c>
      <c r="D85" s="206"/>
      <c r="E85" s="206"/>
      <c r="F85" s="206"/>
      <c r="G85" s="205"/>
      <c r="H85" s="205"/>
      <c r="I85" s="205"/>
    </row>
    <row r="86" spans="1:11" x14ac:dyDescent="0.25">
      <c r="A86" s="61"/>
      <c r="B86" s="101" t="s">
        <v>779</v>
      </c>
      <c r="C86" s="49" t="s">
        <v>6</v>
      </c>
      <c r="D86" s="206"/>
      <c r="E86" s="206"/>
      <c r="F86" s="206"/>
      <c r="G86" s="205"/>
      <c r="H86" s="205"/>
      <c r="I86" s="205"/>
    </row>
    <row r="87" spans="1:11" x14ac:dyDescent="0.25">
      <c r="A87" s="61"/>
      <c r="B87" s="101" t="s">
        <v>780</v>
      </c>
      <c r="C87" s="49" t="s">
        <v>6</v>
      </c>
      <c r="D87" s="206"/>
      <c r="E87" s="206"/>
      <c r="F87" s="206"/>
      <c r="G87" s="205"/>
      <c r="H87" s="205"/>
      <c r="I87" s="205"/>
    </row>
    <row r="88" spans="1:11" x14ac:dyDescent="0.25">
      <c r="A88" s="61"/>
      <c r="B88" s="101" t="s">
        <v>398</v>
      </c>
      <c r="C88" s="49" t="s">
        <v>6</v>
      </c>
      <c r="D88" s="206"/>
      <c r="E88" s="206"/>
      <c r="F88" s="206"/>
      <c r="G88" s="205"/>
      <c r="H88" s="205"/>
      <c r="I88" s="205"/>
    </row>
    <row r="89" spans="1:11" ht="25.85" x14ac:dyDescent="0.25">
      <c r="A89" s="61">
        <v>48</v>
      </c>
      <c r="B89" s="100" t="s">
        <v>76</v>
      </c>
      <c r="C89" s="49" t="s">
        <v>6</v>
      </c>
      <c r="D89" s="206"/>
      <c r="E89" s="206"/>
      <c r="F89" s="206"/>
      <c r="G89" s="205"/>
      <c r="H89" s="205"/>
      <c r="I89" s="205"/>
    </row>
    <row r="90" spans="1:11" ht="38.75" x14ac:dyDescent="0.25">
      <c r="A90" s="61">
        <v>49</v>
      </c>
      <c r="B90" s="100" t="s">
        <v>77</v>
      </c>
      <c r="C90" s="49" t="s">
        <v>6</v>
      </c>
      <c r="D90" s="206"/>
      <c r="E90" s="206"/>
      <c r="F90" s="206"/>
      <c r="G90" s="205"/>
      <c r="H90" s="205"/>
      <c r="I90" s="205"/>
    </row>
    <row r="91" spans="1:11" ht="38.75" x14ac:dyDescent="0.25">
      <c r="A91" s="61">
        <v>50</v>
      </c>
      <c r="B91" s="100" t="s">
        <v>78</v>
      </c>
      <c r="C91" s="49" t="s">
        <v>6</v>
      </c>
      <c r="D91" s="206"/>
      <c r="E91" s="206"/>
      <c r="F91" s="206"/>
      <c r="G91" s="205"/>
      <c r="H91" s="205"/>
      <c r="I91" s="205"/>
    </row>
    <row r="92" spans="1:11" ht="38.75" x14ac:dyDescent="0.25">
      <c r="A92" s="61">
        <v>51</v>
      </c>
      <c r="B92" s="100" t="s">
        <v>79</v>
      </c>
      <c r="C92" s="49" t="s">
        <v>6</v>
      </c>
      <c r="D92" s="206"/>
      <c r="E92" s="206"/>
      <c r="F92" s="206"/>
      <c r="G92" s="205"/>
      <c r="H92" s="205"/>
      <c r="I92" s="205"/>
    </row>
    <row r="93" spans="1:11" ht="25.85" x14ac:dyDescent="0.25">
      <c r="A93" s="61">
        <v>52</v>
      </c>
      <c r="B93" s="100" t="s">
        <v>80</v>
      </c>
      <c r="C93" s="49" t="s">
        <v>6</v>
      </c>
      <c r="D93" s="206"/>
      <c r="E93" s="206"/>
      <c r="F93" s="206"/>
      <c r="G93" s="205"/>
      <c r="H93" s="205"/>
      <c r="I93" s="205"/>
    </row>
    <row r="94" spans="1:11" ht="40.450000000000003" customHeight="1" x14ac:dyDescent="0.25">
      <c r="A94" s="61">
        <v>53</v>
      </c>
      <c r="B94" s="39" t="s">
        <v>1323</v>
      </c>
      <c r="C94" s="49" t="s">
        <v>6</v>
      </c>
      <c r="D94" s="206"/>
      <c r="E94" s="206"/>
      <c r="F94" s="206"/>
      <c r="G94" s="205"/>
      <c r="H94" s="205"/>
      <c r="I94" s="205"/>
      <c r="K94" s="22"/>
    </row>
    <row r="95" spans="1:11" ht="25.85" x14ac:dyDescent="0.25">
      <c r="A95" s="61">
        <v>54</v>
      </c>
      <c r="B95" s="39" t="s">
        <v>785</v>
      </c>
      <c r="C95" s="68"/>
      <c r="D95" s="207"/>
      <c r="E95" s="207"/>
      <c r="F95" s="207"/>
      <c r="G95" s="208"/>
      <c r="H95" s="208"/>
      <c r="I95" s="208"/>
    </row>
    <row r="96" spans="1:11" x14ac:dyDescent="0.25">
      <c r="A96" s="61"/>
      <c r="B96" s="82" t="s">
        <v>465</v>
      </c>
      <c r="C96" s="49" t="s">
        <v>6</v>
      </c>
      <c r="D96" s="206"/>
      <c r="E96" s="206"/>
      <c r="F96" s="206"/>
      <c r="G96" s="205"/>
      <c r="H96" s="205"/>
      <c r="I96" s="205"/>
    </row>
    <row r="97" spans="1:9" x14ac:dyDescent="0.25">
      <c r="A97" s="61"/>
      <c r="B97" s="82" t="s">
        <v>919</v>
      </c>
      <c r="C97" s="49" t="s">
        <v>6</v>
      </c>
      <c r="D97" s="206"/>
      <c r="E97" s="206"/>
      <c r="F97" s="206"/>
      <c r="G97" s="205"/>
      <c r="H97" s="205"/>
      <c r="I97" s="205"/>
    </row>
    <row r="98" spans="1:9" x14ac:dyDescent="0.25">
      <c r="A98" s="61"/>
      <c r="B98" s="82" t="s">
        <v>466</v>
      </c>
      <c r="C98" s="49" t="s">
        <v>6</v>
      </c>
      <c r="D98" s="206"/>
      <c r="E98" s="206"/>
      <c r="F98" s="206"/>
      <c r="G98" s="205"/>
      <c r="H98" s="205"/>
      <c r="I98" s="205"/>
    </row>
    <row r="99" spans="1:9" x14ac:dyDescent="0.25">
      <c r="A99" s="61"/>
      <c r="B99" s="82" t="s">
        <v>467</v>
      </c>
      <c r="C99" s="49" t="s">
        <v>6</v>
      </c>
      <c r="D99" s="206"/>
      <c r="E99" s="206"/>
      <c r="F99" s="206"/>
      <c r="G99" s="205"/>
      <c r="H99" s="205"/>
      <c r="I99" s="205"/>
    </row>
    <row r="100" spans="1:9" x14ac:dyDescent="0.25">
      <c r="A100" s="61"/>
      <c r="B100" s="82" t="s">
        <v>399</v>
      </c>
      <c r="C100" s="49" t="s">
        <v>6</v>
      </c>
      <c r="D100" s="206"/>
      <c r="E100" s="206"/>
      <c r="F100" s="206"/>
      <c r="G100" s="205"/>
      <c r="H100" s="205"/>
      <c r="I100" s="205"/>
    </row>
    <row r="101" spans="1:9" ht="25.85" x14ac:dyDescent="0.25">
      <c r="A101" s="61">
        <v>55</v>
      </c>
      <c r="B101" s="39" t="s">
        <v>81</v>
      </c>
      <c r="C101" s="49" t="s">
        <v>6</v>
      </c>
      <c r="D101" s="206"/>
      <c r="E101" s="206"/>
      <c r="F101" s="206"/>
      <c r="G101" s="205"/>
      <c r="H101" s="205"/>
      <c r="I101" s="205"/>
    </row>
    <row r="102" spans="1:9" x14ac:dyDescent="0.25">
      <c r="A102" s="61">
        <v>56</v>
      </c>
      <c r="B102" s="39" t="s">
        <v>82</v>
      </c>
      <c r="C102" s="49" t="s">
        <v>6</v>
      </c>
      <c r="D102" s="206"/>
      <c r="E102" s="206"/>
      <c r="F102" s="206"/>
      <c r="G102" s="205"/>
      <c r="H102" s="205"/>
      <c r="I102" s="205"/>
    </row>
    <row r="103" spans="1:9" s="63" customFormat="1" x14ac:dyDescent="0.25">
      <c r="A103" s="61">
        <v>57</v>
      </c>
      <c r="B103" s="100" t="s">
        <v>83</v>
      </c>
      <c r="C103" s="49" t="s">
        <v>6</v>
      </c>
      <c r="D103" s="233"/>
      <c r="E103" s="233"/>
      <c r="F103" s="233"/>
      <c r="G103" s="209"/>
      <c r="H103" s="209"/>
      <c r="I103" s="209"/>
    </row>
    <row r="104" spans="1:9" x14ac:dyDescent="0.25">
      <c r="A104" s="61">
        <v>58</v>
      </c>
      <c r="B104" s="39" t="s">
        <v>140</v>
      </c>
      <c r="C104" s="68"/>
      <c r="D104" s="207"/>
      <c r="E104" s="207"/>
      <c r="F104" s="207"/>
      <c r="G104" s="208"/>
      <c r="H104" s="208"/>
      <c r="I104" s="208"/>
    </row>
    <row r="105" spans="1:9" x14ac:dyDescent="0.25">
      <c r="A105" s="61"/>
      <c r="B105" s="82" t="s">
        <v>786</v>
      </c>
      <c r="C105" s="49" t="s">
        <v>6</v>
      </c>
      <c r="D105" s="206"/>
      <c r="E105" s="206"/>
      <c r="F105" s="206"/>
      <c r="G105" s="205"/>
      <c r="H105" s="205"/>
      <c r="I105" s="205"/>
    </row>
    <row r="106" spans="1:9" x14ac:dyDescent="0.25">
      <c r="A106" s="61"/>
      <c r="B106" s="82" t="s">
        <v>787</v>
      </c>
      <c r="C106" s="49" t="s">
        <v>6</v>
      </c>
      <c r="D106" s="206"/>
      <c r="E106" s="206"/>
      <c r="F106" s="206"/>
      <c r="G106" s="205"/>
      <c r="H106" s="205"/>
      <c r="I106" s="205"/>
    </row>
    <row r="107" spans="1:9" x14ac:dyDescent="0.25">
      <c r="A107" s="61"/>
      <c r="B107" s="82" t="s">
        <v>388</v>
      </c>
      <c r="C107" s="49" t="s">
        <v>6</v>
      </c>
      <c r="D107" s="206"/>
      <c r="E107" s="206"/>
      <c r="F107" s="206"/>
      <c r="G107" s="205"/>
      <c r="H107" s="205"/>
      <c r="I107" s="205"/>
    </row>
    <row r="108" spans="1:9" ht="25.85" x14ac:dyDescent="0.25">
      <c r="A108" s="61">
        <v>59</v>
      </c>
      <c r="B108" s="39" t="s">
        <v>141</v>
      </c>
      <c r="C108" s="49" t="s">
        <v>6</v>
      </c>
      <c r="D108" s="206"/>
      <c r="E108" s="206"/>
      <c r="F108" s="206"/>
      <c r="G108" s="205"/>
      <c r="H108" s="205"/>
      <c r="I108" s="205"/>
    </row>
    <row r="109" spans="1:9" x14ac:dyDescent="0.25">
      <c r="A109" s="61">
        <v>60</v>
      </c>
      <c r="B109" s="39" t="s">
        <v>142</v>
      </c>
      <c r="C109" s="68"/>
      <c r="D109" s="207"/>
      <c r="E109" s="207"/>
      <c r="F109" s="207"/>
      <c r="G109" s="208"/>
      <c r="H109" s="208"/>
      <c r="I109" s="208"/>
    </row>
    <row r="110" spans="1:9" x14ac:dyDescent="0.25">
      <c r="A110" s="61"/>
      <c r="B110" s="82" t="s">
        <v>461</v>
      </c>
      <c r="C110" s="49" t="s">
        <v>6</v>
      </c>
      <c r="D110" s="206"/>
      <c r="E110" s="206"/>
      <c r="F110" s="206"/>
      <c r="G110" s="205"/>
      <c r="H110" s="205"/>
      <c r="I110" s="205"/>
    </row>
    <row r="111" spans="1:9" x14ac:dyDescent="0.25">
      <c r="A111" s="61"/>
      <c r="B111" s="82" t="s">
        <v>462</v>
      </c>
      <c r="C111" s="49" t="s">
        <v>6</v>
      </c>
      <c r="D111" s="206"/>
      <c r="E111" s="206"/>
      <c r="F111" s="206"/>
      <c r="G111" s="205"/>
      <c r="H111" s="205"/>
      <c r="I111" s="205"/>
    </row>
    <row r="112" spans="1:9" x14ac:dyDescent="0.25">
      <c r="A112" s="61"/>
      <c r="B112" s="82" t="s">
        <v>463</v>
      </c>
      <c r="C112" s="49" t="s">
        <v>6</v>
      </c>
      <c r="D112" s="206"/>
      <c r="E112" s="206"/>
      <c r="F112" s="206"/>
      <c r="G112" s="205"/>
      <c r="H112" s="205"/>
      <c r="I112" s="205"/>
    </row>
    <row r="113" spans="1:9" x14ac:dyDescent="0.25">
      <c r="A113" s="61"/>
      <c r="B113" s="82" t="s">
        <v>464</v>
      </c>
      <c r="C113" s="49" t="s">
        <v>6</v>
      </c>
      <c r="D113" s="206"/>
      <c r="E113" s="206"/>
      <c r="F113" s="206"/>
      <c r="G113" s="205"/>
      <c r="H113" s="205"/>
      <c r="I113" s="205"/>
    </row>
    <row r="114" spans="1:9" x14ac:dyDescent="0.25">
      <c r="A114" s="61"/>
      <c r="B114" s="82" t="s">
        <v>400</v>
      </c>
      <c r="C114" s="49" t="s">
        <v>6</v>
      </c>
      <c r="D114" s="206"/>
      <c r="E114" s="206"/>
      <c r="F114" s="206"/>
      <c r="G114" s="205"/>
      <c r="H114" s="205"/>
      <c r="I114" s="205"/>
    </row>
    <row r="115" spans="1:9" ht="25.85" x14ac:dyDescent="0.25">
      <c r="A115" s="61">
        <v>61</v>
      </c>
      <c r="B115" s="39" t="s">
        <v>143</v>
      </c>
      <c r="C115" s="49" t="s">
        <v>6</v>
      </c>
      <c r="D115" s="206"/>
      <c r="E115" s="206"/>
      <c r="F115" s="206"/>
      <c r="G115" s="205"/>
      <c r="H115" s="205"/>
      <c r="I115" s="205"/>
    </row>
    <row r="116" spans="1:9" ht="25.85" x14ac:dyDescent="0.25">
      <c r="A116" s="61">
        <v>62</v>
      </c>
      <c r="B116" s="39" t="s">
        <v>144</v>
      </c>
      <c r="C116" s="49" t="s">
        <v>6</v>
      </c>
      <c r="D116" s="206"/>
      <c r="E116" s="206"/>
      <c r="F116" s="206"/>
      <c r="G116" s="205"/>
      <c r="H116" s="205"/>
      <c r="I116" s="205"/>
    </row>
    <row r="117" spans="1:9" ht="27" customHeight="1" x14ac:dyDescent="0.25">
      <c r="A117" s="61">
        <v>63</v>
      </c>
      <c r="B117" s="39" t="s">
        <v>145</v>
      </c>
      <c r="C117" s="49" t="s">
        <v>6</v>
      </c>
      <c r="D117" s="213"/>
      <c r="E117" s="213"/>
      <c r="F117" s="213"/>
      <c r="G117" s="205"/>
      <c r="H117" s="205"/>
      <c r="I117" s="205"/>
    </row>
    <row r="118" spans="1:9" ht="27" customHeight="1" x14ac:dyDescent="0.25">
      <c r="A118" s="61">
        <v>64</v>
      </c>
      <c r="B118" s="39" t="s">
        <v>146</v>
      </c>
      <c r="C118" s="49" t="s">
        <v>6</v>
      </c>
      <c r="D118" s="213"/>
      <c r="E118" s="213"/>
      <c r="F118" s="213"/>
      <c r="G118" s="205"/>
      <c r="H118" s="205"/>
      <c r="I118" s="205"/>
    </row>
    <row r="119" spans="1:9" ht="25.85" x14ac:dyDescent="0.25">
      <c r="A119" s="61">
        <v>65</v>
      </c>
      <c r="B119" s="39" t="s">
        <v>147</v>
      </c>
      <c r="C119" s="49" t="s">
        <v>6</v>
      </c>
      <c r="D119" s="206"/>
      <c r="E119" s="206"/>
      <c r="F119" s="206"/>
      <c r="G119" s="205"/>
      <c r="H119" s="205"/>
      <c r="I119" s="205"/>
    </row>
    <row r="120" spans="1:9" ht="38.75" x14ac:dyDescent="0.25">
      <c r="A120" s="61">
        <v>66</v>
      </c>
      <c r="B120" s="39" t="s">
        <v>148</v>
      </c>
      <c r="C120" s="49" t="s">
        <v>6</v>
      </c>
      <c r="D120" s="206"/>
      <c r="E120" s="206"/>
      <c r="F120" s="206"/>
      <c r="G120" s="205"/>
      <c r="H120" s="205"/>
      <c r="I120" s="205"/>
    </row>
    <row r="121" spans="1:9" ht="27" customHeight="1" x14ac:dyDescent="0.25">
      <c r="A121" s="61">
        <v>67</v>
      </c>
      <c r="B121" s="39" t="s">
        <v>149</v>
      </c>
      <c r="C121" s="49" t="s">
        <v>6</v>
      </c>
      <c r="D121" s="213"/>
      <c r="E121" s="213"/>
      <c r="F121" s="213"/>
      <c r="G121" s="205"/>
      <c r="H121" s="205"/>
      <c r="I121" s="205"/>
    </row>
    <row r="122" spans="1:9" x14ac:dyDescent="0.25">
      <c r="A122" s="61">
        <v>68</v>
      </c>
      <c r="B122" s="39" t="s">
        <v>150</v>
      </c>
      <c r="C122" s="49" t="s">
        <v>6</v>
      </c>
      <c r="D122" s="206"/>
      <c r="E122" s="206"/>
      <c r="F122" s="206"/>
      <c r="G122" s="205"/>
      <c r="H122" s="205"/>
      <c r="I122" s="205"/>
    </row>
    <row r="123" spans="1:9" x14ac:dyDescent="0.25">
      <c r="A123" s="61">
        <v>69</v>
      </c>
      <c r="B123" s="39" t="s">
        <v>151</v>
      </c>
      <c r="C123" s="68"/>
      <c r="D123" s="207"/>
      <c r="E123" s="207"/>
      <c r="F123" s="207"/>
      <c r="G123" s="208"/>
      <c r="H123" s="208"/>
      <c r="I123" s="208"/>
    </row>
    <row r="124" spans="1:9" x14ac:dyDescent="0.25">
      <c r="A124" s="61"/>
      <c r="B124" s="82" t="s">
        <v>461</v>
      </c>
      <c r="C124" s="49" t="s">
        <v>6</v>
      </c>
      <c r="D124" s="206"/>
      <c r="E124" s="206"/>
      <c r="F124" s="206"/>
      <c r="G124" s="205"/>
      <c r="H124" s="205"/>
      <c r="I124" s="205"/>
    </row>
    <row r="125" spans="1:9" x14ac:dyDescent="0.25">
      <c r="A125" s="61"/>
      <c r="B125" s="82" t="s">
        <v>462</v>
      </c>
      <c r="C125" s="49" t="s">
        <v>6</v>
      </c>
      <c r="D125" s="206"/>
      <c r="E125" s="206"/>
      <c r="F125" s="206"/>
      <c r="G125" s="205"/>
      <c r="H125" s="205"/>
      <c r="I125" s="205"/>
    </row>
    <row r="126" spans="1:9" x14ac:dyDescent="0.25">
      <c r="A126" s="61"/>
      <c r="B126" s="82" t="s">
        <v>463</v>
      </c>
      <c r="C126" s="49" t="s">
        <v>6</v>
      </c>
      <c r="D126" s="206"/>
      <c r="E126" s="206"/>
      <c r="F126" s="206"/>
      <c r="G126" s="205"/>
      <c r="H126" s="205"/>
      <c r="I126" s="205"/>
    </row>
    <row r="127" spans="1:9" x14ac:dyDescent="0.25">
      <c r="A127" s="61"/>
      <c r="B127" s="82" t="s">
        <v>464</v>
      </c>
      <c r="C127" s="49" t="s">
        <v>6</v>
      </c>
      <c r="D127" s="206"/>
      <c r="E127" s="206"/>
      <c r="F127" s="206"/>
      <c r="G127" s="205"/>
      <c r="H127" s="205"/>
      <c r="I127" s="205"/>
    </row>
    <row r="128" spans="1:9" x14ac:dyDescent="0.25">
      <c r="A128" s="61"/>
      <c r="B128" s="82" t="s">
        <v>400</v>
      </c>
      <c r="C128" s="49" t="s">
        <v>6</v>
      </c>
      <c r="D128" s="206"/>
      <c r="E128" s="206"/>
      <c r="F128" s="206"/>
      <c r="G128" s="205"/>
      <c r="H128" s="205"/>
      <c r="I128" s="205"/>
    </row>
    <row r="129" spans="1:14" ht="51.65" x14ac:dyDescent="0.25">
      <c r="A129" s="61">
        <v>70</v>
      </c>
      <c r="B129" s="39" t="s">
        <v>152</v>
      </c>
      <c r="C129" s="49" t="s">
        <v>6</v>
      </c>
      <c r="D129" s="206"/>
      <c r="E129" s="206"/>
      <c r="F129" s="206"/>
      <c r="G129" s="205"/>
      <c r="H129" s="205"/>
      <c r="I129" s="205"/>
    </row>
    <row r="130" spans="1:14" ht="14.45" customHeight="1" x14ac:dyDescent="0.25">
      <c r="A130" s="61">
        <v>71</v>
      </c>
      <c r="B130" s="39" t="s">
        <v>153</v>
      </c>
      <c r="C130" s="49" t="s">
        <v>6</v>
      </c>
      <c r="D130" s="213"/>
      <c r="E130" s="213"/>
      <c r="F130" s="213"/>
      <c r="G130" s="205"/>
      <c r="H130" s="205"/>
      <c r="I130" s="205"/>
      <c r="K130" s="69"/>
      <c r="L130" s="69"/>
      <c r="M130" s="69"/>
      <c r="N130" s="69"/>
    </row>
    <row r="131" spans="1:14" ht="25.85" x14ac:dyDescent="0.25">
      <c r="A131" s="61">
        <v>72</v>
      </c>
      <c r="B131" s="39" t="s">
        <v>154</v>
      </c>
      <c r="C131" s="49" t="s">
        <v>6</v>
      </c>
      <c r="D131" s="206"/>
      <c r="E131" s="206"/>
      <c r="F131" s="206"/>
      <c r="G131" s="205"/>
      <c r="H131" s="205"/>
      <c r="I131" s="205"/>
    </row>
    <row r="132" spans="1:14" ht="25.85" x14ac:dyDescent="0.25">
      <c r="A132" s="61">
        <v>73</v>
      </c>
      <c r="B132" s="39" t="s">
        <v>155</v>
      </c>
      <c r="C132" s="49" t="s">
        <v>6</v>
      </c>
      <c r="D132" s="206"/>
      <c r="E132" s="206"/>
      <c r="F132" s="206"/>
      <c r="G132" s="205"/>
      <c r="H132" s="205"/>
      <c r="I132" s="205"/>
    </row>
    <row r="133" spans="1:14" ht="14.45" customHeight="1" x14ac:dyDescent="0.25">
      <c r="A133" s="61">
        <v>74</v>
      </c>
      <c r="B133" s="39" t="s">
        <v>156</v>
      </c>
      <c r="C133" s="49" t="s">
        <v>6</v>
      </c>
      <c r="D133" s="213"/>
      <c r="E133" s="213"/>
      <c r="F133" s="213"/>
      <c r="G133" s="205"/>
      <c r="H133" s="205"/>
      <c r="I133" s="205"/>
    </row>
    <row r="134" spans="1:14" ht="25.85" x14ac:dyDescent="0.25">
      <c r="A134" s="61">
        <v>75</v>
      </c>
      <c r="B134" s="39" t="s">
        <v>157</v>
      </c>
      <c r="C134" s="49" t="s">
        <v>6</v>
      </c>
      <c r="D134" s="206"/>
      <c r="E134" s="206"/>
      <c r="F134" s="206"/>
      <c r="G134" s="205"/>
      <c r="H134" s="205"/>
      <c r="I134" s="205"/>
    </row>
    <row r="135" spans="1:14" ht="14.45" customHeight="1" x14ac:dyDescent="0.25">
      <c r="A135" s="61">
        <v>76</v>
      </c>
      <c r="B135" s="39" t="s">
        <v>158</v>
      </c>
      <c r="C135" s="49" t="s">
        <v>6</v>
      </c>
      <c r="D135" s="213"/>
      <c r="E135" s="213"/>
      <c r="F135" s="213"/>
      <c r="G135" s="205"/>
      <c r="H135" s="205"/>
      <c r="I135" s="205"/>
    </row>
    <row r="136" spans="1:14" x14ac:dyDescent="0.25">
      <c r="A136" s="61">
        <v>77</v>
      </c>
      <c r="B136" s="39" t="s">
        <v>159</v>
      </c>
      <c r="C136" s="49" t="s">
        <v>8</v>
      </c>
      <c r="D136" s="213"/>
      <c r="E136" s="213"/>
      <c r="F136" s="213"/>
      <c r="G136" s="205"/>
      <c r="H136" s="205"/>
      <c r="I136" s="205"/>
    </row>
    <row r="137" spans="1:14" ht="14.45" customHeight="1" x14ac:dyDescent="0.25">
      <c r="A137" s="61">
        <v>78</v>
      </c>
      <c r="B137" s="39" t="s">
        <v>160</v>
      </c>
      <c r="C137" s="49" t="s">
        <v>6</v>
      </c>
      <c r="D137" s="213"/>
      <c r="E137" s="213"/>
      <c r="F137" s="213"/>
      <c r="G137" s="205"/>
      <c r="H137" s="205"/>
      <c r="I137" s="205"/>
    </row>
    <row r="138" spans="1:14" x14ac:dyDescent="0.25">
      <c r="A138" s="61">
        <v>79</v>
      </c>
      <c r="B138" s="39" t="s">
        <v>161</v>
      </c>
      <c r="C138" s="49" t="s">
        <v>6</v>
      </c>
      <c r="D138" s="213"/>
      <c r="E138" s="213"/>
      <c r="F138" s="213"/>
      <c r="G138" s="205"/>
      <c r="H138" s="205"/>
      <c r="I138" s="205"/>
    </row>
    <row r="139" spans="1:14" ht="14.45" customHeight="1" x14ac:dyDescent="0.25">
      <c r="A139" s="61">
        <v>80</v>
      </c>
      <c r="B139" s="39" t="s">
        <v>162</v>
      </c>
      <c r="C139" s="49" t="s">
        <v>6</v>
      </c>
      <c r="D139" s="213"/>
      <c r="E139" s="213"/>
      <c r="F139" s="213"/>
      <c r="G139" s="205"/>
      <c r="H139" s="205"/>
      <c r="I139" s="205"/>
    </row>
    <row r="140" spans="1:14" x14ac:dyDescent="0.25">
      <c r="A140" s="61">
        <v>81</v>
      </c>
      <c r="B140" s="39" t="s">
        <v>163</v>
      </c>
      <c r="C140" s="49" t="s">
        <v>6</v>
      </c>
      <c r="D140" s="206"/>
      <c r="E140" s="206"/>
      <c r="F140" s="206"/>
      <c r="G140" s="205"/>
      <c r="H140" s="205"/>
      <c r="I140" s="205"/>
    </row>
    <row r="141" spans="1:14" ht="14.45" customHeight="1" x14ac:dyDescent="0.25">
      <c r="A141" s="61">
        <v>82</v>
      </c>
      <c r="B141" s="39" t="s">
        <v>164</v>
      </c>
      <c r="C141" s="49" t="s">
        <v>6</v>
      </c>
      <c r="D141" s="213"/>
      <c r="E141" s="213"/>
      <c r="F141" s="213"/>
      <c r="G141" s="205"/>
      <c r="H141" s="205"/>
      <c r="I141" s="205"/>
    </row>
    <row r="142" spans="1:14" x14ac:dyDescent="0.25">
      <c r="A142" s="61">
        <v>83</v>
      </c>
      <c r="B142" s="39" t="s">
        <v>165</v>
      </c>
      <c r="C142" s="49" t="s">
        <v>6</v>
      </c>
      <c r="D142" s="206"/>
      <c r="E142" s="206"/>
      <c r="F142" s="206"/>
      <c r="G142" s="205"/>
      <c r="H142" s="205"/>
      <c r="I142" s="205"/>
    </row>
    <row r="143" spans="1:14" ht="14.45" customHeight="1" x14ac:dyDescent="0.25">
      <c r="A143" s="61">
        <v>84</v>
      </c>
      <c r="B143" s="39" t="s">
        <v>166</v>
      </c>
      <c r="C143" s="49" t="s">
        <v>6</v>
      </c>
      <c r="D143" s="213"/>
      <c r="E143" s="213"/>
      <c r="F143" s="213"/>
      <c r="G143" s="205"/>
      <c r="H143" s="205"/>
      <c r="I143" s="205"/>
    </row>
    <row r="144" spans="1:14" ht="51.65" x14ac:dyDescent="0.25">
      <c r="A144" s="61">
        <v>85</v>
      </c>
      <c r="B144" s="39" t="s">
        <v>167</v>
      </c>
      <c r="C144" s="49" t="s">
        <v>6</v>
      </c>
      <c r="D144" s="206"/>
      <c r="E144" s="206"/>
      <c r="F144" s="206"/>
      <c r="G144" s="205"/>
      <c r="H144" s="205"/>
      <c r="I144" s="205"/>
    </row>
    <row r="145" spans="1:11" ht="14.45" customHeight="1" x14ac:dyDescent="0.25">
      <c r="A145" s="61">
        <v>86</v>
      </c>
      <c r="B145" s="39" t="s">
        <v>168</v>
      </c>
      <c r="C145" s="49" t="s">
        <v>6</v>
      </c>
      <c r="D145" s="213"/>
      <c r="E145" s="213"/>
      <c r="F145" s="213"/>
      <c r="G145" s="205"/>
      <c r="H145" s="205"/>
      <c r="I145" s="205"/>
    </row>
    <row r="146" spans="1:11" ht="14.45" customHeight="1" x14ac:dyDescent="0.25">
      <c r="A146" s="61">
        <v>87</v>
      </c>
      <c r="B146" s="39" t="s">
        <v>169</v>
      </c>
      <c r="C146" s="49" t="s">
        <v>6</v>
      </c>
      <c r="D146" s="213"/>
      <c r="E146" s="213"/>
      <c r="F146" s="213"/>
      <c r="G146" s="205"/>
      <c r="H146" s="205"/>
      <c r="I146" s="205"/>
    </row>
    <row r="147" spans="1:11" ht="38.75" x14ac:dyDescent="0.25">
      <c r="A147" s="61">
        <v>88</v>
      </c>
      <c r="B147" s="39" t="s">
        <v>170</v>
      </c>
      <c r="C147" s="49" t="s">
        <v>6</v>
      </c>
      <c r="D147" s="206"/>
      <c r="E147" s="206"/>
      <c r="F147" s="206"/>
      <c r="G147" s="205"/>
      <c r="H147" s="205"/>
      <c r="I147" s="205"/>
    </row>
    <row r="148" spans="1:11" ht="25.85" x14ac:dyDescent="0.25">
      <c r="A148" s="61">
        <v>89</v>
      </c>
      <c r="B148" s="39" t="s">
        <v>171</v>
      </c>
      <c r="C148" s="49" t="s">
        <v>6</v>
      </c>
      <c r="D148" s="206"/>
      <c r="E148" s="206"/>
      <c r="F148" s="206"/>
      <c r="G148" s="205"/>
      <c r="H148" s="205"/>
      <c r="I148" s="205"/>
    </row>
    <row r="149" spans="1:11" x14ac:dyDescent="0.25">
      <c r="A149" s="61">
        <v>90</v>
      </c>
      <c r="B149" s="39" t="s">
        <v>172</v>
      </c>
      <c r="C149" s="49" t="s">
        <v>6</v>
      </c>
      <c r="D149" s="206"/>
      <c r="E149" s="206"/>
      <c r="F149" s="206"/>
      <c r="G149" s="205"/>
      <c r="H149" s="205"/>
      <c r="I149" s="205"/>
    </row>
    <row r="150" spans="1:11" ht="25.85" x14ac:dyDescent="0.25">
      <c r="A150" s="61">
        <v>91</v>
      </c>
      <c r="B150" s="39" t="s">
        <v>173</v>
      </c>
      <c r="C150" s="49" t="s">
        <v>6</v>
      </c>
      <c r="D150" s="206"/>
      <c r="E150" s="206"/>
      <c r="F150" s="206"/>
      <c r="G150" s="205"/>
      <c r="H150" s="205"/>
      <c r="I150" s="205"/>
    </row>
    <row r="151" spans="1:11" ht="25.85" x14ac:dyDescent="0.25">
      <c r="A151" s="61">
        <v>92</v>
      </c>
      <c r="B151" s="39" t="s">
        <v>174</v>
      </c>
      <c r="C151" s="49" t="s">
        <v>6</v>
      </c>
      <c r="D151" s="206"/>
      <c r="E151" s="206"/>
      <c r="F151" s="206"/>
      <c r="G151" s="205"/>
      <c r="H151" s="205"/>
      <c r="I151" s="205"/>
    </row>
    <row r="152" spans="1:11" ht="25.85" x14ac:dyDescent="0.25">
      <c r="A152" s="61">
        <v>93</v>
      </c>
      <c r="B152" s="39" t="s">
        <v>915</v>
      </c>
      <c r="C152" s="53" t="s">
        <v>6</v>
      </c>
      <c r="D152" s="206"/>
      <c r="E152" s="206"/>
      <c r="F152" s="206"/>
      <c r="G152" s="205"/>
      <c r="H152" s="205"/>
      <c r="I152" s="205"/>
      <c r="J152" s="24"/>
    </row>
    <row r="153" spans="1:11" ht="25.85" x14ac:dyDescent="0.25">
      <c r="A153" s="61">
        <v>94</v>
      </c>
      <c r="B153" s="39" t="s">
        <v>179</v>
      </c>
      <c r="C153" s="68"/>
      <c r="D153" s="207"/>
      <c r="E153" s="207"/>
      <c r="F153" s="207"/>
      <c r="G153" s="208"/>
      <c r="H153" s="208"/>
      <c r="I153" s="208"/>
    </row>
    <row r="154" spans="1:11" x14ac:dyDescent="0.25">
      <c r="A154" s="61"/>
      <c r="B154" s="82" t="s">
        <v>1035</v>
      </c>
      <c r="C154" s="53" t="s">
        <v>9</v>
      </c>
      <c r="D154" s="213"/>
      <c r="E154" s="213"/>
      <c r="F154" s="213"/>
      <c r="G154" s="213"/>
      <c r="H154" s="213"/>
      <c r="I154" s="213"/>
    </row>
    <row r="155" spans="1:11" x14ac:dyDescent="0.25">
      <c r="A155" s="61"/>
      <c r="B155" s="82" t="s">
        <v>1036</v>
      </c>
      <c r="C155" s="53" t="s">
        <v>9</v>
      </c>
      <c r="D155" s="213"/>
      <c r="E155" s="213"/>
      <c r="F155" s="213"/>
      <c r="G155" s="213"/>
      <c r="H155" s="213"/>
      <c r="I155" s="213"/>
      <c r="K155" s="22"/>
    </row>
    <row r="156" spans="1:11" x14ac:dyDescent="0.25">
      <c r="A156" s="61"/>
      <c r="B156" s="82" t="s">
        <v>1037</v>
      </c>
      <c r="C156" s="53" t="s">
        <v>9</v>
      </c>
      <c r="D156" s="213"/>
      <c r="E156" s="213"/>
      <c r="F156" s="213"/>
      <c r="G156" s="213"/>
      <c r="H156" s="213"/>
      <c r="I156" s="213"/>
      <c r="K156" s="22"/>
    </row>
    <row r="157" spans="1:11" x14ac:dyDescent="0.25">
      <c r="A157" s="61"/>
      <c r="B157" s="82" t="s">
        <v>1040</v>
      </c>
      <c r="C157" s="53" t="s">
        <v>9</v>
      </c>
      <c r="D157" s="213"/>
      <c r="E157" s="213"/>
      <c r="F157" s="213"/>
      <c r="G157" s="205"/>
      <c r="H157" s="205"/>
      <c r="I157" s="205"/>
    </row>
    <row r="158" spans="1:11" x14ac:dyDescent="0.25">
      <c r="A158" s="61"/>
      <c r="B158" s="82" t="s">
        <v>1039</v>
      </c>
      <c r="C158" s="53" t="s">
        <v>9</v>
      </c>
      <c r="D158" s="213"/>
      <c r="E158" s="213"/>
      <c r="F158" s="213"/>
      <c r="G158" s="213"/>
      <c r="H158" s="213"/>
      <c r="I158" s="213"/>
    </row>
    <row r="159" spans="1:11" x14ac:dyDescent="0.25">
      <c r="A159" s="61"/>
      <c r="B159" s="82" t="s">
        <v>1038</v>
      </c>
      <c r="C159" s="53" t="s">
        <v>9</v>
      </c>
      <c r="D159" s="213"/>
      <c r="E159" s="213"/>
      <c r="F159" s="213"/>
      <c r="G159" s="205"/>
      <c r="H159" s="205"/>
      <c r="I159" s="205"/>
    </row>
    <row r="160" spans="1:11" ht="25.85" x14ac:dyDescent="0.25">
      <c r="A160" s="61">
        <v>95</v>
      </c>
      <c r="B160" s="100" t="s">
        <v>1363</v>
      </c>
      <c r="C160" s="53" t="s">
        <v>17</v>
      </c>
      <c r="D160" s="68"/>
      <c r="E160" s="207"/>
      <c r="F160" s="207"/>
      <c r="G160" s="207"/>
      <c r="H160" s="208"/>
      <c r="I160" s="208"/>
      <c r="K160" s="69"/>
    </row>
    <row r="161" spans="1:9" ht="25.85" x14ac:dyDescent="0.25">
      <c r="A161" s="61">
        <v>96</v>
      </c>
      <c r="B161" s="39" t="s">
        <v>180</v>
      </c>
      <c r="C161" s="53" t="s">
        <v>6</v>
      </c>
      <c r="D161" s="206"/>
      <c r="E161" s="206"/>
      <c r="F161" s="206"/>
      <c r="G161" s="205"/>
      <c r="H161" s="205"/>
      <c r="I161" s="205"/>
    </row>
    <row r="162" spans="1:9" x14ac:dyDescent="0.25">
      <c r="A162" s="61">
        <v>97</v>
      </c>
      <c r="B162" s="39" t="s">
        <v>181</v>
      </c>
      <c r="C162" s="53" t="s">
        <v>6</v>
      </c>
      <c r="D162" s="206"/>
      <c r="E162" s="206"/>
      <c r="F162" s="206"/>
      <c r="G162" s="205"/>
      <c r="H162" s="205"/>
      <c r="I162" s="205"/>
    </row>
    <row r="163" spans="1:9" ht="39.1" customHeight="1" x14ac:dyDescent="0.25">
      <c r="A163" s="61">
        <v>98</v>
      </c>
      <c r="B163" s="39" t="s">
        <v>182</v>
      </c>
      <c r="C163" s="53" t="s">
        <v>9</v>
      </c>
      <c r="D163" s="213"/>
      <c r="E163" s="213"/>
      <c r="F163" s="213"/>
      <c r="G163" s="205"/>
      <c r="H163" s="205"/>
      <c r="I163" s="205"/>
    </row>
    <row r="164" spans="1:9" ht="38.25" customHeight="1" x14ac:dyDescent="0.25">
      <c r="A164" s="61">
        <v>99</v>
      </c>
      <c r="B164" s="39" t="s">
        <v>183</v>
      </c>
      <c r="C164" s="53" t="s">
        <v>6</v>
      </c>
      <c r="D164" s="206"/>
      <c r="E164" s="206"/>
      <c r="F164" s="206"/>
      <c r="G164" s="205"/>
      <c r="H164" s="205"/>
      <c r="I164" s="205"/>
    </row>
    <row r="165" spans="1:9" ht="25.85" x14ac:dyDescent="0.25">
      <c r="A165" s="61">
        <v>100</v>
      </c>
      <c r="B165" s="39" t="s">
        <v>184</v>
      </c>
      <c r="C165" s="53" t="s">
        <v>6</v>
      </c>
      <c r="D165" s="206"/>
      <c r="E165" s="206"/>
      <c r="F165" s="206"/>
      <c r="G165" s="205"/>
      <c r="H165" s="205"/>
      <c r="I165" s="205"/>
    </row>
    <row r="166" spans="1:9" ht="25.85" x14ac:dyDescent="0.25">
      <c r="A166" s="61">
        <v>101</v>
      </c>
      <c r="B166" s="39" t="s">
        <v>185</v>
      </c>
      <c r="C166" s="53" t="s">
        <v>6</v>
      </c>
      <c r="D166" s="206"/>
      <c r="E166" s="206"/>
      <c r="F166" s="206"/>
      <c r="G166" s="205"/>
      <c r="H166" s="205"/>
      <c r="I166" s="205"/>
    </row>
    <row r="167" spans="1:9" ht="25.85" x14ac:dyDescent="0.25">
      <c r="A167" s="61">
        <v>102</v>
      </c>
      <c r="B167" s="39" t="s">
        <v>186</v>
      </c>
      <c r="C167" s="53" t="s">
        <v>6</v>
      </c>
      <c r="D167" s="206"/>
      <c r="E167" s="206"/>
      <c r="F167" s="206"/>
      <c r="G167" s="205"/>
      <c r="H167" s="205"/>
      <c r="I167" s="205"/>
    </row>
    <row r="168" spans="1:9" ht="25.85" x14ac:dyDescent="0.25">
      <c r="A168" s="61"/>
      <c r="B168" s="39" t="s">
        <v>1306</v>
      </c>
      <c r="C168" s="53" t="s">
        <v>6</v>
      </c>
      <c r="D168" s="206"/>
      <c r="E168" s="206"/>
      <c r="F168" s="206"/>
      <c r="G168" s="205"/>
      <c r="H168" s="205"/>
      <c r="I168" s="205"/>
    </row>
    <row r="169" spans="1:9" ht="38.75" x14ac:dyDescent="0.25">
      <c r="A169" s="61">
        <v>103</v>
      </c>
      <c r="B169" s="39" t="s">
        <v>187</v>
      </c>
      <c r="C169" s="53" t="s">
        <v>6</v>
      </c>
      <c r="D169" s="206"/>
      <c r="E169" s="206"/>
      <c r="F169" s="206"/>
      <c r="G169" s="205"/>
      <c r="H169" s="205"/>
      <c r="I169" s="205"/>
    </row>
    <row r="170" spans="1:9" ht="25.85" x14ac:dyDescent="0.25">
      <c r="A170" s="61">
        <v>104</v>
      </c>
      <c r="B170" s="39" t="s">
        <v>188</v>
      </c>
      <c r="C170" s="53" t="s">
        <v>6</v>
      </c>
      <c r="D170" s="206"/>
      <c r="E170" s="206"/>
      <c r="F170" s="206"/>
      <c r="G170" s="205"/>
      <c r="H170" s="205"/>
      <c r="I170" s="205"/>
    </row>
    <row r="171" spans="1:9" ht="25.85" x14ac:dyDescent="0.25">
      <c r="A171" s="61">
        <v>105</v>
      </c>
      <c r="B171" s="39" t="s">
        <v>189</v>
      </c>
      <c r="C171" s="68"/>
      <c r="D171" s="207"/>
      <c r="E171" s="207"/>
      <c r="F171" s="207"/>
      <c r="G171" s="208"/>
      <c r="H171" s="208"/>
      <c r="I171" s="68"/>
    </row>
    <row r="172" spans="1:9" x14ac:dyDescent="0.25">
      <c r="A172" s="61"/>
      <c r="B172" s="82" t="s">
        <v>789</v>
      </c>
      <c r="C172" s="53" t="s">
        <v>6</v>
      </c>
      <c r="D172" s="229"/>
      <c r="E172" s="230"/>
      <c r="F172" s="231"/>
      <c r="G172" s="234"/>
      <c r="H172" s="235"/>
      <c r="I172" s="236"/>
    </row>
    <row r="173" spans="1:9" x14ac:dyDescent="0.25">
      <c r="A173" s="61"/>
      <c r="B173" s="82" t="s">
        <v>788</v>
      </c>
      <c r="C173" s="53" t="s">
        <v>6</v>
      </c>
      <c r="D173" s="206"/>
      <c r="E173" s="206"/>
      <c r="F173" s="206"/>
      <c r="G173" s="205"/>
      <c r="H173" s="205"/>
      <c r="I173" s="205"/>
    </row>
    <row r="174" spans="1:9" x14ac:dyDescent="0.25">
      <c r="A174" s="61"/>
      <c r="B174" s="82" t="s">
        <v>389</v>
      </c>
      <c r="C174" s="53" t="s">
        <v>6</v>
      </c>
      <c r="D174" s="206"/>
      <c r="E174" s="206"/>
      <c r="F174" s="206"/>
      <c r="G174" s="205"/>
      <c r="H174" s="205"/>
      <c r="I174" s="205"/>
    </row>
    <row r="175" spans="1:9" ht="38.75" x14ac:dyDescent="0.25">
      <c r="A175" s="61">
        <v>106</v>
      </c>
      <c r="B175" s="39" t="s">
        <v>190</v>
      </c>
      <c r="C175" s="53" t="s">
        <v>6</v>
      </c>
      <c r="D175" s="206"/>
      <c r="E175" s="206"/>
      <c r="F175" s="206"/>
      <c r="G175" s="205"/>
      <c r="H175" s="205"/>
      <c r="I175" s="205"/>
    </row>
    <row r="176" spans="1:9" ht="25.85" x14ac:dyDescent="0.25">
      <c r="A176" s="61">
        <v>107</v>
      </c>
      <c r="B176" s="39" t="s">
        <v>191</v>
      </c>
      <c r="C176" s="68"/>
      <c r="D176" s="207"/>
      <c r="E176" s="207"/>
      <c r="F176" s="207"/>
      <c r="G176" s="208"/>
      <c r="H176" s="208"/>
      <c r="I176" s="68"/>
    </row>
    <row r="177" spans="1:9" x14ac:dyDescent="0.25">
      <c r="A177" s="61"/>
      <c r="B177" s="82" t="s">
        <v>790</v>
      </c>
      <c r="C177" s="53" t="s">
        <v>6</v>
      </c>
      <c r="D177" s="206"/>
      <c r="E177" s="206"/>
      <c r="F177" s="206"/>
      <c r="G177" s="205"/>
      <c r="H177" s="205"/>
      <c r="I177" s="205"/>
    </row>
    <row r="178" spans="1:9" x14ac:dyDescent="0.25">
      <c r="A178" s="61"/>
      <c r="B178" s="82" t="s">
        <v>788</v>
      </c>
      <c r="C178" s="53" t="s">
        <v>6</v>
      </c>
      <c r="D178" s="206"/>
      <c r="E178" s="206"/>
      <c r="F178" s="206"/>
      <c r="G178" s="205"/>
      <c r="H178" s="205"/>
      <c r="I178" s="205"/>
    </row>
    <row r="179" spans="1:9" x14ac:dyDescent="0.25">
      <c r="A179" s="61"/>
      <c r="B179" s="82" t="s">
        <v>389</v>
      </c>
      <c r="C179" s="53" t="s">
        <v>6</v>
      </c>
      <c r="D179" s="206"/>
      <c r="E179" s="206"/>
      <c r="F179" s="206"/>
      <c r="G179" s="205"/>
      <c r="H179" s="205"/>
      <c r="I179" s="205"/>
    </row>
    <row r="180" spans="1:9" x14ac:dyDescent="0.25">
      <c r="A180" s="61"/>
      <c r="B180" s="82" t="s">
        <v>393</v>
      </c>
      <c r="C180" s="53" t="s">
        <v>6</v>
      </c>
      <c r="D180" s="206"/>
      <c r="E180" s="206"/>
      <c r="F180" s="206"/>
      <c r="G180" s="205"/>
      <c r="H180" s="205"/>
      <c r="I180" s="205"/>
    </row>
    <row r="181" spans="1:9" ht="27" customHeight="1" x14ac:dyDescent="0.25">
      <c r="A181" s="61">
        <v>108</v>
      </c>
      <c r="B181" s="39" t="s">
        <v>192</v>
      </c>
      <c r="C181" s="53" t="s">
        <v>6</v>
      </c>
      <c r="D181" s="213"/>
      <c r="E181" s="213"/>
      <c r="F181" s="213"/>
      <c r="G181" s="205"/>
      <c r="H181" s="205"/>
      <c r="I181" s="205"/>
    </row>
    <row r="182" spans="1:9" ht="27" customHeight="1" x14ac:dyDescent="0.25">
      <c r="A182" s="61">
        <v>109</v>
      </c>
      <c r="B182" s="39" t="s">
        <v>193</v>
      </c>
      <c r="C182" s="53" t="s">
        <v>6</v>
      </c>
      <c r="D182" s="213"/>
      <c r="E182" s="213"/>
      <c r="F182" s="213"/>
      <c r="G182" s="205"/>
      <c r="H182" s="205"/>
      <c r="I182" s="205"/>
    </row>
    <row r="183" spans="1:9" ht="25.85" x14ac:dyDescent="0.25">
      <c r="A183" s="61">
        <v>110</v>
      </c>
      <c r="B183" s="39" t="s">
        <v>194</v>
      </c>
      <c r="C183" s="68"/>
      <c r="D183" s="207"/>
      <c r="E183" s="207"/>
      <c r="F183" s="207"/>
      <c r="G183" s="208"/>
      <c r="H183" s="208"/>
      <c r="I183" s="68"/>
    </row>
    <row r="184" spans="1:9" x14ac:dyDescent="0.25">
      <c r="A184" s="61"/>
      <c r="B184" s="82" t="s">
        <v>115</v>
      </c>
      <c r="C184" s="53" t="s">
        <v>8</v>
      </c>
      <c r="D184" s="213"/>
      <c r="E184" s="213"/>
      <c r="F184" s="213"/>
      <c r="G184" s="205"/>
      <c r="H184" s="205"/>
      <c r="I184" s="205"/>
    </row>
    <row r="185" spans="1:9" x14ac:dyDescent="0.25">
      <c r="A185" s="61"/>
      <c r="B185" s="82" t="s">
        <v>116</v>
      </c>
      <c r="C185" s="53" t="s">
        <v>8</v>
      </c>
      <c r="D185" s="213"/>
      <c r="E185" s="213"/>
      <c r="F185" s="213"/>
      <c r="G185" s="205"/>
      <c r="H185" s="205"/>
      <c r="I185" s="205"/>
    </row>
    <row r="186" spans="1:9" ht="25.85" x14ac:dyDescent="0.25">
      <c r="A186" s="61">
        <v>111</v>
      </c>
      <c r="B186" s="39" t="s">
        <v>195</v>
      </c>
      <c r="C186" s="53" t="s">
        <v>6</v>
      </c>
      <c r="D186" s="206"/>
      <c r="E186" s="206"/>
      <c r="F186" s="206"/>
      <c r="G186" s="205"/>
      <c r="H186" s="205"/>
      <c r="I186" s="205"/>
    </row>
    <row r="187" spans="1:9" x14ac:dyDescent="0.25">
      <c r="A187" s="61">
        <v>112</v>
      </c>
      <c r="B187" s="39" t="s">
        <v>196</v>
      </c>
      <c r="C187" s="87"/>
      <c r="D187" s="207"/>
      <c r="E187" s="207"/>
      <c r="F187" s="207"/>
      <c r="G187" s="208"/>
      <c r="H187" s="208"/>
      <c r="I187" s="208"/>
    </row>
    <row r="188" spans="1:9" x14ac:dyDescent="0.25">
      <c r="A188" s="61"/>
      <c r="B188" s="82" t="s">
        <v>791</v>
      </c>
      <c r="C188" s="53" t="s">
        <v>6</v>
      </c>
      <c r="D188" s="206"/>
      <c r="E188" s="206"/>
      <c r="F188" s="206"/>
      <c r="G188" s="205"/>
      <c r="H188" s="205"/>
      <c r="I188" s="205"/>
    </row>
    <row r="189" spans="1:9" hidden="1" x14ac:dyDescent="0.25">
      <c r="A189" s="61"/>
      <c r="B189" s="82" t="s">
        <v>792</v>
      </c>
      <c r="C189" s="53" t="s">
        <v>6</v>
      </c>
      <c r="D189" s="237"/>
      <c r="E189" s="237"/>
      <c r="F189" s="237"/>
      <c r="G189" s="238"/>
      <c r="H189" s="238"/>
      <c r="I189" s="238"/>
    </row>
    <row r="190" spans="1:9" x14ac:dyDescent="0.25">
      <c r="A190" s="61"/>
      <c r="B190" s="82" t="s">
        <v>793</v>
      </c>
      <c r="C190" s="53" t="s">
        <v>6</v>
      </c>
      <c r="D190" s="206"/>
      <c r="E190" s="206"/>
      <c r="F190" s="206"/>
      <c r="G190" s="205"/>
      <c r="H190" s="205"/>
      <c r="I190" s="205"/>
    </row>
    <row r="191" spans="1:9" x14ac:dyDescent="0.25">
      <c r="A191" s="61"/>
      <c r="B191" s="82" t="s">
        <v>394</v>
      </c>
      <c r="C191" s="53" t="s">
        <v>6</v>
      </c>
      <c r="D191" s="206"/>
      <c r="E191" s="206"/>
      <c r="F191" s="206"/>
      <c r="G191" s="205"/>
      <c r="H191" s="205"/>
      <c r="I191" s="205"/>
    </row>
    <row r="192" spans="1:9" ht="27" hidden="1" customHeight="1" x14ac:dyDescent="0.25">
      <c r="A192" s="61">
        <v>119</v>
      </c>
      <c r="B192" s="57" t="s">
        <v>197</v>
      </c>
      <c r="C192" s="53" t="s">
        <v>6</v>
      </c>
      <c r="D192" s="239"/>
      <c r="E192" s="239"/>
      <c r="F192" s="239"/>
      <c r="G192" s="240"/>
      <c r="H192" s="240"/>
      <c r="I192" s="240"/>
    </row>
    <row r="193" spans="1:9" ht="25.85" hidden="1" x14ac:dyDescent="0.25">
      <c r="A193" s="61">
        <v>120</v>
      </c>
      <c r="B193" s="57" t="s">
        <v>794</v>
      </c>
      <c r="C193" s="52"/>
      <c r="D193" s="239"/>
      <c r="E193" s="239"/>
      <c r="F193" s="239"/>
      <c r="G193" s="208"/>
      <c r="H193" s="208"/>
      <c r="I193" s="208"/>
    </row>
    <row r="194" spans="1:9" ht="25.85" hidden="1" x14ac:dyDescent="0.25">
      <c r="A194" s="61"/>
      <c r="B194" s="81" t="s">
        <v>380</v>
      </c>
      <c r="C194" s="53" t="s">
        <v>6</v>
      </c>
      <c r="D194" s="207"/>
      <c r="E194" s="207"/>
      <c r="F194" s="207"/>
      <c r="G194" s="208"/>
      <c r="H194" s="208"/>
      <c r="I194" s="208"/>
    </row>
    <row r="195" spans="1:9" ht="25.85" hidden="1" x14ac:dyDescent="0.25">
      <c r="A195" s="61"/>
      <c r="B195" s="81" t="s">
        <v>386</v>
      </c>
      <c r="C195" s="53" t="s">
        <v>6</v>
      </c>
      <c r="D195" s="207"/>
      <c r="E195" s="207"/>
      <c r="F195" s="207"/>
      <c r="G195" s="208"/>
      <c r="H195" s="208"/>
      <c r="I195" s="208"/>
    </row>
    <row r="196" spans="1:9" hidden="1" x14ac:dyDescent="0.25">
      <c r="A196" s="61"/>
      <c r="B196" s="81" t="s">
        <v>390</v>
      </c>
      <c r="C196" s="53" t="s">
        <v>6</v>
      </c>
      <c r="D196" s="207"/>
      <c r="E196" s="207"/>
      <c r="F196" s="207"/>
      <c r="G196" s="208"/>
      <c r="H196" s="208"/>
      <c r="I196" s="208"/>
    </row>
    <row r="197" spans="1:9" ht="14.45" hidden="1" customHeight="1" x14ac:dyDescent="0.25">
      <c r="A197" s="61">
        <v>121</v>
      </c>
      <c r="B197" s="57" t="s">
        <v>198</v>
      </c>
      <c r="C197" s="53" t="s">
        <v>6</v>
      </c>
      <c r="D197" s="239"/>
      <c r="E197" s="239"/>
      <c r="F197" s="239"/>
      <c r="G197" s="208"/>
      <c r="H197" s="208"/>
      <c r="I197" s="208"/>
    </row>
    <row r="198" spans="1:9" ht="25.85" x14ac:dyDescent="0.25">
      <c r="A198" s="61">
        <v>113</v>
      </c>
      <c r="B198" s="39" t="s">
        <v>199</v>
      </c>
      <c r="C198" s="87"/>
      <c r="D198" s="239"/>
      <c r="E198" s="239"/>
      <c r="F198" s="239"/>
      <c r="G198" s="208"/>
      <c r="H198" s="208"/>
      <c r="I198" s="208"/>
    </row>
    <row r="199" spans="1:9" x14ac:dyDescent="0.25">
      <c r="A199" s="61"/>
      <c r="B199" s="82" t="s">
        <v>795</v>
      </c>
      <c r="C199" s="53" t="s">
        <v>6</v>
      </c>
      <c r="D199" s="206"/>
      <c r="E199" s="206"/>
      <c r="F199" s="206"/>
      <c r="G199" s="205"/>
      <c r="H199" s="205"/>
      <c r="I199" s="205"/>
    </row>
    <row r="200" spans="1:9" x14ac:dyDescent="0.25">
      <c r="A200" s="61"/>
      <c r="B200" s="82" t="s">
        <v>796</v>
      </c>
      <c r="C200" s="53" t="s">
        <v>6</v>
      </c>
      <c r="D200" s="206"/>
      <c r="E200" s="206"/>
      <c r="F200" s="206"/>
      <c r="G200" s="205"/>
      <c r="H200" s="205"/>
      <c r="I200" s="205"/>
    </row>
    <row r="201" spans="1:9" x14ac:dyDescent="0.25">
      <c r="A201" s="61"/>
      <c r="B201" s="82" t="s">
        <v>797</v>
      </c>
      <c r="C201" s="53" t="s">
        <v>6</v>
      </c>
      <c r="D201" s="206"/>
      <c r="E201" s="206"/>
      <c r="F201" s="206"/>
      <c r="G201" s="205"/>
      <c r="H201" s="205"/>
      <c r="I201" s="205"/>
    </row>
    <row r="202" spans="1:9" x14ac:dyDescent="0.25">
      <c r="A202" s="61"/>
      <c r="B202" s="82" t="s">
        <v>798</v>
      </c>
      <c r="C202" s="53" t="s">
        <v>6</v>
      </c>
      <c r="D202" s="206"/>
      <c r="E202" s="206"/>
      <c r="F202" s="206"/>
      <c r="G202" s="205"/>
      <c r="H202" s="205"/>
      <c r="I202" s="205"/>
    </row>
    <row r="203" spans="1:9" x14ac:dyDescent="0.25">
      <c r="A203" s="61"/>
      <c r="B203" s="82" t="s">
        <v>401</v>
      </c>
      <c r="C203" s="53" t="s">
        <v>6</v>
      </c>
      <c r="D203" s="206"/>
      <c r="E203" s="206"/>
      <c r="F203" s="206"/>
      <c r="G203" s="205"/>
      <c r="H203" s="205"/>
      <c r="I203" s="205"/>
    </row>
    <row r="204" spans="1:9" ht="25.85" x14ac:dyDescent="0.25">
      <c r="A204" s="61">
        <v>114</v>
      </c>
      <c r="B204" s="70" t="s">
        <v>200</v>
      </c>
      <c r="C204" s="87"/>
      <c r="D204" s="239"/>
      <c r="E204" s="239"/>
      <c r="F204" s="239"/>
      <c r="G204" s="208"/>
      <c r="H204" s="208"/>
      <c r="I204" s="208"/>
    </row>
    <row r="205" spans="1:9" x14ac:dyDescent="0.25">
      <c r="A205" s="61"/>
      <c r="B205" s="82" t="s">
        <v>795</v>
      </c>
      <c r="C205" s="53" t="s">
        <v>6</v>
      </c>
      <c r="D205" s="206"/>
      <c r="E205" s="206"/>
      <c r="F205" s="206"/>
      <c r="G205" s="205"/>
      <c r="H205" s="205"/>
      <c r="I205" s="205"/>
    </row>
    <row r="206" spans="1:9" x14ac:dyDescent="0.25">
      <c r="A206" s="61"/>
      <c r="B206" s="82" t="s">
        <v>796</v>
      </c>
      <c r="C206" s="53" t="s">
        <v>6</v>
      </c>
      <c r="D206" s="206"/>
      <c r="E206" s="206"/>
      <c r="F206" s="206"/>
      <c r="G206" s="205"/>
      <c r="H206" s="205"/>
      <c r="I206" s="205"/>
    </row>
    <row r="207" spans="1:9" x14ac:dyDescent="0.25">
      <c r="A207" s="61"/>
      <c r="B207" s="82" t="s">
        <v>797</v>
      </c>
      <c r="C207" s="53" t="s">
        <v>6</v>
      </c>
      <c r="D207" s="206"/>
      <c r="E207" s="206"/>
      <c r="F207" s="206"/>
      <c r="G207" s="205"/>
      <c r="H207" s="205"/>
      <c r="I207" s="205"/>
    </row>
    <row r="208" spans="1:9" x14ac:dyDescent="0.25">
      <c r="A208" s="61"/>
      <c r="B208" s="82" t="s">
        <v>798</v>
      </c>
      <c r="C208" s="53" t="s">
        <v>6</v>
      </c>
      <c r="D208" s="206"/>
      <c r="E208" s="206"/>
      <c r="F208" s="206"/>
      <c r="G208" s="205"/>
      <c r="H208" s="205"/>
      <c r="I208" s="205"/>
    </row>
    <row r="209" spans="1:10" x14ac:dyDescent="0.25">
      <c r="A209" s="61"/>
      <c r="B209" s="82" t="s">
        <v>401</v>
      </c>
      <c r="C209" s="53" t="s">
        <v>6</v>
      </c>
      <c r="D209" s="206"/>
      <c r="E209" s="206"/>
      <c r="F209" s="206"/>
      <c r="G209" s="205"/>
      <c r="H209" s="205"/>
      <c r="I209" s="205"/>
    </row>
    <row r="210" spans="1:10" ht="14.45" customHeight="1" x14ac:dyDescent="0.25">
      <c r="A210" s="61">
        <v>115</v>
      </c>
      <c r="B210" s="70" t="s">
        <v>201</v>
      </c>
      <c r="C210" s="53" t="s">
        <v>6</v>
      </c>
      <c r="D210" s="213"/>
      <c r="E210" s="213"/>
      <c r="F210" s="213"/>
      <c r="G210" s="205"/>
      <c r="H210" s="205"/>
      <c r="I210" s="205"/>
    </row>
    <row r="211" spans="1:10" x14ac:dyDescent="0.25">
      <c r="A211" s="61">
        <v>116</v>
      </c>
      <c r="B211" s="70" t="s">
        <v>202</v>
      </c>
      <c r="C211" s="53" t="s">
        <v>6</v>
      </c>
      <c r="D211" s="206"/>
      <c r="E211" s="206"/>
      <c r="F211" s="206"/>
      <c r="G211" s="205"/>
      <c r="H211" s="205"/>
      <c r="I211" s="205"/>
    </row>
    <row r="212" spans="1:10" ht="25.85" x14ac:dyDescent="0.25">
      <c r="A212" s="61">
        <v>117</v>
      </c>
      <c r="B212" s="70" t="s">
        <v>203</v>
      </c>
      <c r="C212" s="53" t="s">
        <v>6</v>
      </c>
      <c r="D212" s="206"/>
      <c r="E212" s="206"/>
      <c r="F212" s="206"/>
      <c r="G212" s="205"/>
      <c r="H212" s="205"/>
      <c r="I212" s="205"/>
    </row>
    <row r="213" spans="1:10" x14ac:dyDescent="0.25">
      <c r="A213" s="61">
        <v>118</v>
      </c>
      <c r="B213" s="70" t="s">
        <v>204</v>
      </c>
      <c r="C213" s="53" t="s">
        <v>6</v>
      </c>
      <c r="D213" s="206"/>
      <c r="E213" s="206"/>
      <c r="F213" s="206"/>
      <c r="G213" s="205"/>
      <c r="H213" s="205"/>
      <c r="I213" s="205"/>
    </row>
    <row r="214" spans="1:10" x14ac:dyDescent="0.25">
      <c r="A214" s="61">
        <v>119</v>
      </c>
      <c r="B214" s="70" t="s">
        <v>205</v>
      </c>
      <c r="C214" s="53" t="s">
        <v>6</v>
      </c>
      <c r="D214" s="206"/>
      <c r="E214" s="206"/>
      <c r="F214" s="206"/>
      <c r="G214" s="205"/>
      <c r="H214" s="205"/>
      <c r="I214" s="205"/>
    </row>
    <row r="215" spans="1:10" ht="38.75" x14ac:dyDescent="0.25">
      <c r="A215" s="61">
        <v>120</v>
      </c>
      <c r="B215" s="70" t="s">
        <v>206</v>
      </c>
      <c r="C215" s="53" t="s">
        <v>6</v>
      </c>
      <c r="D215" s="213"/>
      <c r="E215" s="213"/>
      <c r="F215" s="213"/>
      <c r="G215" s="205"/>
      <c r="H215" s="205"/>
      <c r="I215" s="205"/>
    </row>
    <row r="216" spans="1:10" ht="27" customHeight="1" x14ac:dyDescent="0.25">
      <c r="A216" s="61">
        <v>121</v>
      </c>
      <c r="B216" s="70" t="s">
        <v>207</v>
      </c>
      <c r="C216" s="53" t="s">
        <v>6</v>
      </c>
      <c r="D216" s="213"/>
      <c r="E216" s="213"/>
      <c r="F216" s="213"/>
      <c r="G216" s="205"/>
      <c r="H216" s="205"/>
      <c r="I216" s="205"/>
    </row>
    <row r="217" spans="1:10" ht="27" customHeight="1" x14ac:dyDescent="0.25">
      <c r="A217" s="61">
        <v>122</v>
      </c>
      <c r="B217" s="70" t="s">
        <v>208</v>
      </c>
      <c r="C217" s="53" t="s">
        <v>6</v>
      </c>
      <c r="D217" s="213"/>
      <c r="E217" s="213"/>
      <c r="F217" s="213"/>
      <c r="G217" s="205"/>
      <c r="H217" s="205"/>
      <c r="I217" s="205"/>
    </row>
    <row r="218" spans="1:10" ht="25.85" x14ac:dyDescent="0.25">
      <c r="A218" s="61">
        <v>123</v>
      </c>
      <c r="B218" s="70" t="s">
        <v>209</v>
      </c>
      <c r="C218" s="87"/>
      <c r="D218" s="239"/>
      <c r="E218" s="239"/>
      <c r="F218" s="239"/>
      <c r="G218" s="208"/>
      <c r="H218" s="208"/>
      <c r="I218" s="208"/>
    </row>
    <row r="219" spans="1:10" x14ac:dyDescent="0.25">
      <c r="A219" s="61"/>
      <c r="B219" s="82" t="s">
        <v>799</v>
      </c>
      <c r="C219" s="53" t="s">
        <v>6</v>
      </c>
      <c r="D219" s="206"/>
      <c r="E219" s="206"/>
      <c r="F219" s="206"/>
      <c r="G219" s="205"/>
      <c r="H219" s="205"/>
      <c r="I219" s="205"/>
    </row>
    <row r="220" spans="1:10" x14ac:dyDescent="0.25">
      <c r="A220" s="61"/>
      <c r="B220" s="82" t="s">
        <v>675</v>
      </c>
      <c r="C220" s="53" t="s">
        <v>6</v>
      </c>
      <c r="D220" s="206"/>
      <c r="E220" s="206"/>
      <c r="F220" s="206"/>
      <c r="G220" s="205"/>
      <c r="H220" s="205"/>
      <c r="I220" s="205"/>
    </row>
    <row r="221" spans="1:10" x14ac:dyDescent="0.25">
      <c r="A221" s="61"/>
      <c r="B221" s="82" t="s">
        <v>391</v>
      </c>
      <c r="C221" s="53" t="s">
        <v>6</v>
      </c>
      <c r="D221" s="206"/>
      <c r="E221" s="206"/>
      <c r="F221" s="206"/>
      <c r="G221" s="205"/>
      <c r="H221" s="205"/>
      <c r="I221" s="205"/>
    </row>
    <row r="222" spans="1:10" ht="14.45" customHeight="1" x14ac:dyDescent="0.25">
      <c r="A222" s="61">
        <v>124</v>
      </c>
      <c r="B222" s="70" t="s">
        <v>210</v>
      </c>
      <c r="C222" s="53" t="s">
        <v>6</v>
      </c>
      <c r="D222" s="213"/>
      <c r="E222" s="213"/>
      <c r="F222" s="213"/>
      <c r="G222" s="205"/>
      <c r="H222" s="205"/>
      <c r="I222" s="205"/>
    </row>
    <row r="223" spans="1:10" ht="25.85" x14ac:dyDescent="0.25">
      <c r="A223" s="61">
        <v>125</v>
      </c>
      <c r="B223" s="70" t="s">
        <v>211</v>
      </c>
      <c r="C223" s="53" t="s">
        <v>6</v>
      </c>
      <c r="D223" s="206"/>
      <c r="E223" s="206"/>
      <c r="F223" s="206"/>
      <c r="G223" s="205"/>
      <c r="H223" s="205"/>
      <c r="I223" s="205"/>
    </row>
    <row r="224" spans="1:10" ht="27" customHeight="1" x14ac:dyDescent="0.25">
      <c r="A224" s="61">
        <v>126</v>
      </c>
      <c r="B224" s="70" t="s">
        <v>212</v>
      </c>
      <c r="C224" s="87"/>
      <c r="D224" s="239"/>
      <c r="E224" s="239"/>
      <c r="F224" s="239"/>
      <c r="G224" s="208"/>
      <c r="H224" s="208"/>
      <c r="I224" s="208"/>
      <c r="J224" s="24"/>
    </row>
    <row r="225" spans="1:10" x14ac:dyDescent="0.25">
      <c r="A225" s="61"/>
      <c r="B225" s="82" t="s">
        <v>800</v>
      </c>
      <c r="C225" s="53" t="s">
        <v>6</v>
      </c>
      <c r="D225" s="206"/>
      <c r="E225" s="206"/>
      <c r="F225" s="206"/>
      <c r="G225" s="205"/>
      <c r="H225" s="205"/>
      <c r="I225" s="205"/>
      <c r="J225" s="22"/>
    </row>
    <row r="226" spans="1:10" x14ac:dyDescent="0.25">
      <c r="A226" s="61"/>
      <c r="B226" s="82" t="s">
        <v>807</v>
      </c>
      <c r="C226" s="53" t="s">
        <v>6</v>
      </c>
      <c r="D226" s="206"/>
      <c r="E226" s="206"/>
      <c r="F226" s="206"/>
      <c r="G226" s="205"/>
      <c r="H226" s="205"/>
      <c r="I226" s="205"/>
      <c r="J226" s="22"/>
    </row>
    <row r="227" spans="1:10" x14ac:dyDescent="0.25">
      <c r="A227" s="61"/>
      <c r="B227" s="82" t="s">
        <v>392</v>
      </c>
      <c r="C227" s="53" t="s">
        <v>6</v>
      </c>
      <c r="D227" s="206"/>
      <c r="E227" s="206"/>
      <c r="F227" s="206"/>
      <c r="G227" s="205"/>
      <c r="H227" s="205"/>
      <c r="I227" s="205"/>
      <c r="J227" s="22"/>
    </row>
    <row r="228" spans="1:10" ht="25.85" x14ac:dyDescent="0.25">
      <c r="A228" s="61">
        <v>127</v>
      </c>
      <c r="B228" s="70" t="s">
        <v>213</v>
      </c>
      <c r="C228" s="87"/>
      <c r="D228" s="239"/>
      <c r="E228" s="239"/>
      <c r="F228" s="239"/>
      <c r="G228" s="208"/>
      <c r="H228" s="208"/>
      <c r="I228" s="208"/>
    </row>
    <row r="229" spans="1:10" x14ac:dyDescent="0.25">
      <c r="A229" s="61"/>
      <c r="B229" s="82" t="s">
        <v>800</v>
      </c>
      <c r="C229" s="53" t="s">
        <v>6</v>
      </c>
      <c r="D229" s="206"/>
      <c r="E229" s="206"/>
      <c r="F229" s="206"/>
      <c r="G229" s="205"/>
      <c r="H229" s="205"/>
      <c r="I229" s="205"/>
    </row>
    <row r="230" spans="1:10" x14ac:dyDescent="0.25">
      <c r="A230" s="61"/>
      <c r="B230" s="82" t="s">
        <v>801</v>
      </c>
      <c r="C230" s="53" t="s">
        <v>6</v>
      </c>
      <c r="D230" s="206"/>
      <c r="E230" s="206"/>
      <c r="F230" s="206"/>
      <c r="G230" s="205"/>
      <c r="H230" s="205"/>
      <c r="I230" s="205"/>
    </row>
    <row r="231" spans="1:10" x14ac:dyDescent="0.25">
      <c r="A231" s="61"/>
      <c r="B231" s="82" t="s">
        <v>392</v>
      </c>
      <c r="C231" s="53" t="s">
        <v>6</v>
      </c>
      <c r="D231" s="206"/>
      <c r="E231" s="206"/>
      <c r="F231" s="206"/>
      <c r="G231" s="205"/>
      <c r="H231" s="205"/>
      <c r="I231" s="205"/>
    </row>
    <row r="232" spans="1:10" ht="40.450000000000003" hidden="1" customHeight="1" x14ac:dyDescent="0.25">
      <c r="A232" s="61">
        <v>136</v>
      </c>
      <c r="B232" s="70" t="s">
        <v>802</v>
      </c>
      <c r="C232" s="53" t="s">
        <v>6</v>
      </c>
      <c r="D232" s="213"/>
      <c r="E232" s="213"/>
      <c r="F232" s="213"/>
      <c r="G232" s="205"/>
      <c r="H232" s="205"/>
      <c r="I232" s="205"/>
    </row>
    <row r="233" spans="1:10" ht="27" customHeight="1" x14ac:dyDescent="0.25">
      <c r="A233" s="61">
        <v>128</v>
      </c>
      <c r="B233" s="70" t="s">
        <v>214</v>
      </c>
      <c r="C233" s="53" t="s">
        <v>6</v>
      </c>
      <c r="D233" s="213"/>
      <c r="E233" s="213"/>
      <c r="F233" s="213"/>
      <c r="G233" s="205"/>
      <c r="H233" s="205"/>
      <c r="I233" s="205"/>
    </row>
  </sheetData>
  <sheetProtection algorithmName="SHA-512" hashValue="7a6xwYkTTSvyLuqfD4Y7bDNiiiDLHxkLnOpEKZGPb2cp6kJayhLdlyROklMPmCb/cP0gKQmT9CBTPM/t7Ta2FA==" saltValue="O2DgBjkmKEwkvByIT4IVtw==" spinCount="100000" sheet="1" objects="1" scenarios="1"/>
  <mergeCells count="463">
    <mergeCell ref="D217:F217"/>
    <mergeCell ref="G217:I217"/>
    <mergeCell ref="D218:F218"/>
    <mergeCell ref="G218:I218"/>
    <mergeCell ref="D219:F219"/>
    <mergeCell ref="G219:I219"/>
    <mergeCell ref="D214:F214"/>
    <mergeCell ref="G214:I214"/>
    <mergeCell ref="D215:F215"/>
    <mergeCell ref="G215:I215"/>
    <mergeCell ref="D216:F216"/>
    <mergeCell ref="G216:I216"/>
    <mergeCell ref="D223:F223"/>
    <mergeCell ref="G223:I223"/>
    <mergeCell ref="D224:F224"/>
    <mergeCell ref="G224:I224"/>
    <mergeCell ref="D225:F225"/>
    <mergeCell ref="G225:I225"/>
    <mergeCell ref="D220:F220"/>
    <mergeCell ref="G220:I220"/>
    <mergeCell ref="D221:F221"/>
    <mergeCell ref="G221:I221"/>
    <mergeCell ref="D222:F222"/>
    <mergeCell ref="G222:I222"/>
    <mergeCell ref="D233:F233"/>
    <mergeCell ref="G233:I233"/>
    <mergeCell ref="D229:F229"/>
    <mergeCell ref="G229:I229"/>
    <mergeCell ref="D230:F230"/>
    <mergeCell ref="G230:I230"/>
    <mergeCell ref="D231:F231"/>
    <mergeCell ref="G231:I231"/>
    <mergeCell ref="D226:F226"/>
    <mergeCell ref="G226:I226"/>
    <mergeCell ref="D227:F227"/>
    <mergeCell ref="G227:I227"/>
    <mergeCell ref="D228:F228"/>
    <mergeCell ref="G228:I228"/>
    <mergeCell ref="D232:F232"/>
    <mergeCell ref="G232:I232"/>
    <mergeCell ref="D211:F211"/>
    <mergeCell ref="G211:I211"/>
    <mergeCell ref="D212:F212"/>
    <mergeCell ref="G212:I212"/>
    <mergeCell ref="D213:F213"/>
    <mergeCell ref="G213:I213"/>
    <mergeCell ref="D208:F208"/>
    <mergeCell ref="G208:I208"/>
    <mergeCell ref="D209:F209"/>
    <mergeCell ref="G209:I209"/>
    <mergeCell ref="D210:F210"/>
    <mergeCell ref="G210:I210"/>
    <mergeCell ref="D205:F205"/>
    <mergeCell ref="G205:I205"/>
    <mergeCell ref="D206:F206"/>
    <mergeCell ref="G206:I206"/>
    <mergeCell ref="D207:F207"/>
    <mergeCell ref="G207:I207"/>
    <mergeCell ref="D202:F202"/>
    <mergeCell ref="G202:I202"/>
    <mergeCell ref="D203:F203"/>
    <mergeCell ref="G203:I203"/>
    <mergeCell ref="D204:F204"/>
    <mergeCell ref="G204:I204"/>
    <mergeCell ref="D199:F199"/>
    <mergeCell ref="G199:I199"/>
    <mergeCell ref="D200:F200"/>
    <mergeCell ref="G200:I200"/>
    <mergeCell ref="D201:F201"/>
    <mergeCell ref="G201:I201"/>
    <mergeCell ref="D196:F196"/>
    <mergeCell ref="G196:I196"/>
    <mergeCell ref="D197:F197"/>
    <mergeCell ref="G197:I197"/>
    <mergeCell ref="D198:F198"/>
    <mergeCell ref="G198:I198"/>
    <mergeCell ref="D193:F193"/>
    <mergeCell ref="G193:I193"/>
    <mergeCell ref="D194:F194"/>
    <mergeCell ref="G194:I194"/>
    <mergeCell ref="D195:F195"/>
    <mergeCell ref="G195:I195"/>
    <mergeCell ref="D190:F190"/>
    <mergeCell ref="G190:I190"/>
    <mergeCell ref="D191:F191"/>
    <mergeCell ref="G191:I191"/>
    <mergeCell ref="D192:F192"/>
    <mergeCell ref="G192:I192"/>
    <mergeCell ref="D187:F187"/>
    <mergeCell ref="G187:I187"/>
    <mergeCell ref="D188:F188"/>
    <mergeCell ref="G188:I188"/>
    <mergeCell ref="D189:F189"/>
    <mergeCell ref="G189:I189"/>
    <mergeCell ref="D184:F184"/>
    <mergeCell ref="G184:I184"/>
    <mergeCell ref="D185:F185"/>
    <mergeCell ref="G185:I185"/>
    <mergeCell ref="D186:F186"/>
    <mergeCell ref="G186:I186"/>
    <mergeCell ref="D181:F181"/>
    <mergeCell ref="G181:I181"/>
    <mergeCell ref="D182:F182"/>
    <mergeCell ref="G182:I182"/>
    <mergeCell ref="D183:F183"/>
    <mergeCell ref="G183:H183"/>
    <mergeCell ref="D178:F178"/>
    <mergeCell ref="G178:I178"/>
    <mergeCell ref="D179:F179"/>
    <mergeCell ref="G179:I179"/>
    <mergeCell ref="D180:F180"/>
    <mergeCell ref="G180:I180"/>
    <mergeCell ref="D175:F175"/>
    <mergeCell ref="G175:I175"/>
    <mergeCell ref="D176:F176"/>
    <mergeCell ref="D177:F177"/>
    <mergeCell ref="G177:I177"/>
    <mergeCell ref="G176:H176"/>
    <mergeCell ref="D172:F172"/>
    <mergeCell ref="G172:I172"/>
    <mergeCell ref="D173:F173"/>
    <mergeCell ref="G173:I173"/>
    <mergeCell ref="D174:F174"/>
    <mergeCell ref="G174:I174"/>
    <mergeCell ref="D169:F169"/>
    <mergeCell ref="G169:I169"/>
    <mergeCell ref="D170:F170"/>
    <mergeCell ref="G170:I170"/>
    <mergeCell ref="D171:F171"/>
    <mergeCell ref="G171:H171"/>
    <mergeCell ref="D166:F166"/>
    <mergeCell ref="G166:I166"/>
    <mergeCell ref="D167:F167"/>
    <mergeCell ref="G167:I167"/>
    <mergeCell ref="D168:F168"/>
    <mergeCell ref="G168:I168"/>
    <mergeCell ref="D163:F163"/>
    <mergeCell ref="G163:I163"/>
    <mergeCell ref="D164:F164"/>
    <mergeCell ref="G164:I164"/>
    <mergeCell ref="D165:F165"/>
    <mergeCell ref="G165:I165"/>
    <mergeCell ref="D161:F161"/>
    <mergeCell ref="G161:I161"/>
    <mergeCell ref="D162:F162"/>
    <mergeCell ref="G162:I162"/>
    <mergeCell ref="D157:F157"/>
    <mergeCell ref="G157:I157"/>
    <mergeCell ref="D159:F159"/>
    <mergeCell ref="G159:I159"/>
    <mergeCell ref="E160:G160"/>
    <mergeCell ref="H160:I160"/>
    <mergeCell ref="D158:F158"/>
    <mergeCell ref="G158:I158"/>
    <mergeCell ref="D152:F152"/>
    <mergeCell ref="G152:I152"/>
    <mergeCell ref="D153:F153"/>
    <mergeCell ref="G153:I153"/>
    <mergeCell ref="D154:F154"/>
    <mergeCell ref="G154:I154"/>
    <mergeCell ref="D155:F155"/>
    <mergeCell ref="D156:F156"/>
    <mergeCell ref="G155:I155"/>
    <mergeCell ref="G156:I156"/>
    <mergeCell ref="D150:F150"/>
    <mergeCell ref="G150:I150"/>
    <mergeCell ref="D151:F151"/>
    <mergeCell ref="G151:I151"/>
    <mergeCell ref="D147:F147"/>
    <mergeCell ref="G147:I147"/>
    <mergeCell ref="D148:F148"/>
    <mergeCell ref="G148:I148"/>
    <mergeCell ref="D149:F149"/>
    <mergeCell ref="G149:I149"/>
    <mergeCell ref="D144:F144"/>
    <mergeCell ref="G144:I144"/>
    <mergeCell ref="D145:F145"/>
    <mergeCell ref="G145:I145"/>
    <mergeCell ref="D146:F146"/>
    <mergeCell ref="G146:I146"/>
    <mergeCell ref="D141:F141"/>
    <mergeCell ref="G141:I141"/>
    <mergeCell ref="D142:F142"/>
    <mergeCell ref="G142:I142"/>
    <mergeCell ref="D143:F143"/>
    <mergeCell ref="G143:I143"/>
    <mergeCell ref="D138:F138"/>
    <mergeCell ref="G138:I138"/>
    <mergeCell ref="D139:F139"/>
    <mergeCell ref="G139:I139"/>
    <mergeCell ref="D140:F140"/>
    <mergeCell ref="G140:I140"/>
    <mergeCell ref="D135:F135"/>
    <mergeCell ref="G135:I135"/>
    <mergeCell ref="D136:F136"/>
    <mergeCell ref="G136:I136"/>
    <mergeCell ref="D137:F137"/>
    <mergeCell ref="G137:I137"/>
    <mergeCell ref="D132:F132"/>
    <mergeCell ref="G132:I132"/>
    <mergeCell ref="D133:F133"/>
    <mergeCell ref="G133:I133"/>
    <mergeCell ref="D134:F134"/>
    <mergeCell ref="G134:I134"/>
    <mergeCell ref="D129:F129"/>
    <mergeCell ref="G129:I129"/>
    <mergeCell ref="D130:F130"/>
    <mergeCell ref="G130:I130"/>
    <mergeCell ref="D131:F131"/>
    <mergeCell ref="G131:I131"/>
    <mergeCell ref="D126:F126"/>
    <mergeCell ref="G126:I126"/>
    <mergeCell ref="D127:F127"/>
    <mergeCell ref="G127:I127"/>
    <mergeCell ref="D128:F128"/>
    <mergeCell ref="G128:I128"/>
    <mergeCell ref="D123:F123"/>
    <mergeCell ref="G123:I123"/>
    <mergeCell ref="D124:F124"/>
    <mergeCell ref="G124:I124"/>
    <mergeCell ref="D125:F125"/>
    <mergeCell ref="G125:I125"/>
    <mergeCell ref="D120:F120"/>
    <mergeCell ref="G120:I120"/>
    <mergeCell ref="D121:F121"/>
    <mergeCell ref="G121:I121"/>
    <mergeCell ref="D122:F122"/>
    <mergeCell ref="G122:I122"/>
    <mergeCell ref="D117:F117"/>
    <mergeCell ref="G117:I117"/>
    <mergeCell ref="D118:F118"/>
    <mergeCell ref="G118:I118"/>
    <mergeCell ref="D119:F119"/>
    <mergeCell ref="G119:I119"/>
    <mergeCell ref="D115:F115"/>
    <mergeCell ref="G115:I115"/>
    <mergeCell ref="D116:F116"/>
    <mergeCell ref="G116:I116"/>
    <mergeCell ref="D111:F111"/>
    <mergeCell ref="G111:I111"/>
    <mergeCell ref="D112:F112"/>
    <mergeCell ref="G112:I112"/>
    <mergeCell ref="D113:F113"/>
    <mergeCell ref="G113:I113"/>
    <mergeCell ref="D110:F110"/>
    <mergeCell ref="G110:I110"/>
    <mergeCell ref="D105:F105"/>
    <mergeCell ref="G105:I105"/>
    <mergeCell ref="D106:F106"/>
    <mergeCell ref="G106:I106"/>
    <mergeCell ref="D107:F107"/>
    <mergeCell ref="G107:I107"/>
    <mergeCell ref="D114:F114"/>
    <mergeCell ref="G114:I114"/>
    <mergeCell ref="D104:F104"/>
    <mergeCell ref="G104:I104"/>
    <mergeCell ref="D102:F102"/>
    <mergeCell ref="G102:I102"/>
    <mergeCell ref="D103:F103"/>
    <mergeCell ref="G103:I103"/>
    <mergeCell ref="D108:F108"/>
    <mergeCell ref="G108:I108"/>
    <mergeCell ref="D109:F109"/>
    <mergeCell ref="G109:I109"/>
    <mergeCell ref="D99:F99"/>
    <mergeCell ref="G99:I99"/>
    <mergeCell ref="D100:F100"/>
    <mergeCell ref="G100:I100"/>
    <mergeCell ref="D101:F101"/>
    <mergeCell ref="G101:I101"/>
    <mergeCell ref="D96:F96"/>
    <mergeCell ref="G96:I96"/>
    <mergeCell ref="D97:F97"/>
    <mergeCell ref="G97:I97"/>
    <mergeCell ref="D98:F98"/>
    <mergeCell ref="G98:I98"/>
    <mergeCell ref="D93:F93"/>
    <mergeCell ref="G93:I93"/>
    <mergeCell ref="D94:F94"/>
    <mergeCell ref="G94:I94"/>
    <mergeCell ref="D95:F95"/>
    <mergeCell ref="G95:I95"/>
    <mergeCell ref="D90:F90"/>
    <mergeCell ref="G90:I90"/>
    <mergeCell ref="D91:F91"/>
    <mergeCell ref="G91:I91"/>
    <mergeCell ref="D92:F92"/>
    <mergeCell ref="G92:I92"/>
    <mergeCell ref="D87:F87"/>
    <mergeCell ref="G87:I87"/>
    <mergeCell ref="D88:F88"/>
    <mergeCell ref="G88:I88"/>
    <mergeCell ref="D89:F89"/>
    <mergeCell ref="G89:I89"/>
    <mergeCell ref="D84:F84"/>
    <mergeCell ref="G84:I84"/>
    <mergeCell ref="D85:F85"/>
    <mergeCell ref="G85:I85"/>
    <mergeCell ref="D86:F86"/>
    <mergeCell ref="G86:I86"/>
    <mergeCell ref="D81:F81"/>
    <mergeCell ref="G81:I81"/>
    <mergeCell ref="D82:F82"/>
    <mergeCell ref="G82:I82"/>
    <mergeCell ref="D83:F83"/>
    <mergeCell ref="G83:I83"/>
    <mergeCell ref="D78:F78"/>
    <mergeCell ref="G78:I78"/>
    <mergeCell ref="D79:F79"/>
    <mergeCell ref="G79:I79"/>
    <mergeCell ref="D80:F80"/>
    <mergeCell ref="G80:I80"/>
    <mergeCell ref="D75:F75"/>
    <mergeCell ref="G75:I75"/>
    <mergeCell ref="D76:F76"/>
    <mergeCell ref="G76:I76"/>
    <mergeCell ref="D77:F77"/>
    <mergeCell ref="G77:I77"/>
    <mergeCell ref="D72:F72"/>
    <mergeCell ref="G72:I72"/>
    <mergeCell ref="D73:F73"/>
    <mergeCell ref="G73:I73"/>
    <mergeCell ref="D74:F74"/>
    <mergeCell ref="G74:I74"/>
    <mergeCell ref="D69:F69"/>
    <mergeCell ref="G69:I69"/>
    <mergeCell ref="D70:F70"/>
    <mergeCell ref="G70:I70"/>
    <mergeCell ref="D71:F71"/>
    <mergeCell ref="G71:I71"/>
    <mergeCell ref="D66:F66"/>
    <mergeCell ref="G66:I66"/>
    <mergeCell ref="D67:F67"/>
    <mergeCell ref="G67:I67"/>
    <mergeCell ref="D68:F68"/>
    <mergeCell ref="G68:I68"/>
    <mergeCell ref="D63:F63"/>
    <mergeCell ref="G63:I63"/>
    <mergeCell ref="D64:F64"/>
    <mergeCell ref="G64:I64"/>
    <mergeCell ref="D65:F65"/>
    <mergeCell ref="G65:I65"/>
    <mergeCell ref="D60:F60"/>
    <mergeCell ref="G60:I60"/>
    <mergeCell ref="D61:F61"/>
    <mergeCell ref="G61:I61"/>
    <mergeCell ref="D62:F62"/>
    <mergeCell ref="G62:I62"/>
    <mergeCell ref="D57:F57"/>
    <mergeCell ref="G57:I57"/>
    <mergeCell ref="D58:F58"/>
    <mergeCell ref="G58:I58"/>
    <mergeCell ref="D59:F59"/>
    <mergeCell ref="G59:I59"/>
    <mergeCell ref="D54:F54"/>
    <mergeCell ref="G54:I54"/>
    <mergeCell ref="D55:F55"/>
    <mergeCell ref="G55:I55"/>
    <mergeCell ref="D56:F56"/>
    <mergeCell ref="G56:I56"/>
    <mergeCell ref="D51:F51"/>
    <mergeCell ref="G51:I51"/>
    <mergeCell ref="D52:F52"/>
    <mergeCell ref="G52:I52"/>
    <mergeCell ref="D53:F53"/>
    <mergeCell ref="G53:I53"/>
    <mergeCell ref="D48:F48"/>
    <mergeCell ref="G48:I48"/>
    <mergeCell ref="D49:F49"/>
    <mergeCell ref="G49:I49"/>
    <mergeCell ref="D50:F50"/>
    <mergeCell ref="G50:I50"/>
    <mergeCell ref="D45:F45"/>
    <mergeCell ref="G45:I45"/>
    <mergeCell ref="D46:F46"/>
    <mergeCell ref="G46:I46"/>
    <mergeCell ref="D47:F47"/>
    <mergeCell ref="G47:I47"/>
    <mergeCell ref="D42:F42"/>
    <mergeCell ref="G42:I42"/>
    <mergeCell ref="D43:F43"/>
    <mergeCell ref="G43:I43"/>
    <mergeCell ref="D44:F44"/>
    <mergeCell ref="G44:I44"/>
    <mergeCell ref="D39:F39"/>
    <mergeCell ref="G39:I39"/>
    <mergeCell ref="D40:F40"/>
    <mergeCell ref="G40:I40"/>
    <mergeCell ref="D41:F41"/>
    <mergeCell ref="G41:I41"/>
    <mergeCell ref="D36:F36"/>
    <mergeCell ref="G36:I36"/>
    <mergeCell ref="D37:F37"/>
    <mergeCell ref="G37:I37"/>
    <mergeCell ref="D38:F38"/>
    <mergeCell ref="G38:I38"/>
    <mergeCell ref="D33:F33"/>
    <mergeCell ref="G33:I33"/>
    <mergeCell ref="D34:F34"/>
    <mergeCell ref="G34:I34"/>
    <mergeCell ref="D35:F35"/>
    <mergeCell ref="G35:I35"/>
    <mergeCell ref="D30:F30"/>
    <mergeCell ref="G30:I30"/>
    <mergeCell ref="D31:F31"/>
    <mergeCell ref="G31:I31"/>
    <mergeCell ref="D32:F32"/>
    <mergeCell ref="G32:I32"/>
    <mergeCell ref="D27:F27"/>
    <mergeCell ref="G27:I27"/>
    <mergeCell ref="D28:F28"/>
    <mergeCell ref="G28:I28"/>
    <mergeCell ref="D29:F29"/>
    <mergeCell ref="G29:I29"/>
    <mergeCell ref="D25:F25"/>
    <mergeCell ref="G25:I25"/>
    <mergeCell ref="D26:F26"/>
    <mergeCell ref="G26:I26"/>
    <mergeCell ref="D22:F22"/>
    <mergeCell ref="G22:I22"/>
    <mergeCell ref="D23:F23"/>
    <mergeCell ref="G23:I23"/>
    <mergeCell ref="D24:F24"/>
    <mergeCell ref="G24:I24"/>
    <mergeCell ref="D19:F19"/>
    <mergeCell ref="G19:I19"/>
    <mergeCell ref="D20:F20"/>
    <mergeCell ref="G20:I20"/>
    <mergeCell ref="D21:F21"/>
    <mergeCell ref="G21:I21"/>
    <mergeCell ref="D16:F16"/>
    <mergeCell ref="G16:I16"/>
    <mergeCell ref="D17:F17"/>
    <mergeCell ref="G17:I17"/>
    <mergeCell ref="D18:F18"/>
    <mergeCell ref="G18:I18"/>
    <mergeCell ref="D13:F13"/>
    <mergeCell ref="G13:I13"/>
    <mergeCell ref="D14:F14"/>
    <mergeCell ref="G14:I14"/>
    <mergeCell ref="D15:F15"/>
    <mergeCell ref="G15:I15"/>
    <mergeCell ref="D10:F10"/>
    <mergeCell ref="G10:I10"/>
    <mergeCell ref="D11:F11"/>
    <mergeCell ref="G11:I11"/>
    <mergeCell ref="D12:F12"/>
    <mergeCell ref="G12:I12"/>
    <mergeCell ref="D1:F1"/>
    <mergeCell ref="D3:F3"/>
    <mergeCell ref="G3:I3"/>
    <mergeCell ref="D7:F7"/>
    <mergeCell ref="G7:I7"/>
    <mergeCell ref="D8:F8"/>
    <mergeCell ref="G8:I8"/>
    <mergeCell ref="D9:F9"/>
    <mergeCell ref="G9:I9"/>
    <mergeCell ref="D4:F4"/>
    <mergeCell ref="G4:I4"/>
    <mergeCell ref="D5:F5"/>
    <mergeCell ref="G5:I5"/>
    <mergeCell ref="D6:F6"/>
    <mergeCell ref="G6:I6"/>
  </mergeCell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45">
        <x14:dataValidation type="list" allowBlank="1" showInputMessage="1" showErrorMessage="1" xr:uid="{00000000-0002-0000-0300-000000000000}">
          <x14:formula1>
            <xm:f>'Drawdown Data (hide this tab)'!$BC$2:$BC$5</xm:f>
          </x14:formula1>
          <xm:sqref>D233:F233</xm:sqref>
        </x14:dataValidation>
        <x14:dataValidation type="list" allowBlank="1" showInputMessage="1" showErrorMessage="1" xr:uid="{00000000-0002-0000-0300-000001000000}">
          <x14:formula1>
            <xm:f>'Drawdown Data (hide this tab)'!$BB$2:$BB$4</xm:f>
          </x14:formula1>
          <xm:sqref>D232:F232</xm:sqref>
        </x14:dataValidation>
        <x14:dataValidation type="list" allowBlank="1" showInputMessage="1" showErrorMessage="1" xr:uid="{00000000-0002-0000-0300-000002000000}">
          <x14:formula1>
            <xm:f>'Drawdown Data (hide this tab)'!$AZ$2:$AZ$4</xm:f>
          </x14:formula1>
          <xm:sqref>D222:F222</xm:sqref>
        </x14:dataValidation>
        <x14:dataValidation type="list" allowBlank="1" showInputMessage="1" showErrorMessage="1" xr:uid="{00000000-0002-0000-0300-000003000000}">
          <x14:formula1>
            <xm:f>'Drawdown Data (hide this tab)'!$AY$2:$AY$7</xm:f>
          </x14:formula1>
          <xm:sqref>D217:F217</xm:sqref>
        </x14:dataValidation>
        <x14:dataValidation type="list" allowBlank="1" showInputMessage="1" showErrorMessage="1" xr:uid="{00000000-0002-0000-0300-000004000000}">
          <x14:formula1>
            <xm:f>'Drawdown Data (hide this tab)'!$AX$2:$AX$10</xm:f>
          </x14:formula1>
          <xm:sqref>D216:F216</xm:sqref>
        </x14:dataValidation>
        <x14:dataValidation type="list" allowBlank="1" showInputMessage="1" showErrorMessage="1" xr:uid="{00000000-0002-0000-0300-000005000000}">
          <x14:formula1>
            <xm:f>'Drawdown Data (hide this tab)'!$AW$2:$AW$4</xm:f>
          </x14:formula1>
          <xm:sqref>D215:F215</xm:sqref>
        </x14:dataValidation>
        <x14:dataValidation type="list" allowBlank="1" showInputMessage="1" showErrorMessage="1" xr:uid="{00000000-0002-0000-0300-000006000000}">
          <x14:formula1>
            <xm:f>'Drawdown Data (hide this tab)'!$AV$2:$AV$4</xm:f>
          </x14:formula1>
          <xm:sqref>D210:F210</xm:sqref>
        </x14:dataValidation>
        <x14:dataValidation type="list" allowBlank="1" showInputMessage="1" showErrorMessage="1" xr:uid="{00000000-0002-0000-0300-000007000000}">
          <x14:formula1>
            <xm:f>'Drawdown Data (hide this tab)'!$AU$2:$AU$4</xm:f>
          </x14:formula1>
          <xm:sqref>D197:F197</xm:sqref>
        </x14:dataValidation>
        <x14:dataValidation type="list" allowBlank="1" showInputMessage="1" showErrorMessage="1" xr:uid="{00000000-0002-0000-0300-000008000000}">
          <x14:formula1>
            <xm:f>'Drawdown Data (hide this tab)'!$AT$2:$AT$3</xm:f>
          </x14:formula1>
          <xm:sqref>D192:F192</xm:sqref>
        </x14:dataValidation>
        <x14:dataValidation type="list" allowBlank="1" showInputMessage="1" showErrorMessage="1" xr:uid="{00000000-0002-0000-0300-000009000000}">
          <x14:formula1>
            <xm:f>'Drawdown Data (hide this tab)'!$AS$2:$AS$6</xm:f>
          </x14:formula1>
          <xm:sqref>D182:F182</xm:sqref>
        </x14:dataValidation>
        <x14:dataValidation type="list" allowBlank="1" showInputMessage="1" showErrorMessage="1" xr:uid="{00000000-0002-0000-0300-00000A000000}">
          <x14:formula1>
            <xm:f>'Drawdown Data (hide this tab)'!$AR$2:$AR$5</xm:f>
          </x14:formula1>
          <xm:sqref>D181:F181</xm:sqref>
        </x14:dataValidation>
        <x14:dataValidation type="list" allowBlank="1" showInputMessage="1" showErrorMessage="1" xr:uid="{00000000-0002-0000-0300-00000B000000}">
          <x14:formula1>
            <xm:f>'Drawdown Data (hide this tab)'!$AQ$2:$AQ$4</xm:f>
          </x14:formula1>
          <xm:sqref>D39:F39</xm:sqref>
        </x14:dataValidation>
        <x14:dataValidation type="list" allowBlank="1" showInputMessage="1" showErrorMessage="1" xr:uid="{00000000-0002-0000-0300-00000C000000}">
          <x14:formula1>
            <xm:f>'Drawdown Data (hide this tab)'!$AP$2:$AP$6</xm:f>
          </x14:formula1>
          <xm:sqref>D146:F146</xm:sqref>
        </x14:dataValidation>
        <x14:dataValidation type="list" allowBlank="1" showInputMessage="1" showErrorMessage="1" xr:uid="{00000000-0002-0000-0300-00000D000000}">
          <x14:formula1>
            <xm:f>'Drawdown Data (hide this tab)'!$AO$2:$AO$6</xm:f>
          </x14:formula1>
          <xm:sqref>D145:F145</xm:sqref>
        </x14:dataValidation>
        <x14:dataValidation type="list" allowBlank="1" showInputMessage="1" showErrorMessage="1" xr:uid="{00000000-0002-0000-0300-00000E000000}">
          <x14:formula1>
            <xm:f>'Drawdown Data (hide this tab)'!$AN$2:$AN$5</xm:f>
          </x14:formula1>
          <xm:sqref>D143:F143</xm:sqref>
        </x14:dataValidation>
        <x14:dataValidation type="list" allowBlank="1" showInputMessage="1" showErrorMessage="1" xr:uid="{00000000-0002-0000-0300-00000F000000}">
          <x14:formula1>
            <xm:f>'Drawdown Data (hide this tab)'!$AM$2:$AM$6</xm:f>
          </x14:formula1>
          <xm:sqref>D139:F139</xm:sqref>
        </x14:dataValidation>
        <x14:dataValidation type="list" allowBlank="1" showInputMessage="1" showErrorMessage="1" xr:uid="{00000000-0002-0000-0300-000010000000}">
          <x14:formula1>
            <xm:f>'Drawdown Data (hide this tab)'!$AL$2:$AL$5</xm:f>
          </x14:formula1>
          <xm:sqref>D138:F138 D141:F141</xm:sqref>
        </x14:dataValidation>
        <x14:dataValidation type="list" allowBlank="1" showInputMessage="1" showErrorMessage="1" xr:uid="{00000000-0002-0000-0300-000011000000}">
          <x14:formula1>
            <xm:f>'Drawdown Data (hide this tab)'!$AK$2:$AK$6</xm:f>
          </x14:formula1>
          <xm:sqref>D137:F137</xm:sqref>
        </x14:dataValidation>
        <x14:dataValidation type="list" allowBlank="1" showInputMessage="1" showErrorMessage="1" xr:uid="{00000000-0002-0000-0300-000012000000}">
          <x14:formula1>
            <xm:f>'Drawdown Data (hide this tab)'!$AJ$2:$AJ$6</xm:f>
          </x14:formula1>
          <xm:sqref>D133:F133 D135:F135</xm:sqref>
        </x14:dataValidation>
        <x14:dataValidation type="list" allowBlank="1" showInputMessage="1" showErrorMessage="1" xr:uid="{00000000-0002-0000-0300-000013000000}">
          <x14:formula1>
            <xm:f>'Drawdown Data (hide this tab)'!$AI$2:$AI$4</xm:f>
          </x14:formula1>
          <xm:sqref>D130:F130</xm:sqref>
        </x14:dataValidation>
        <x14:dataValidation type="list" allowBlank="1" showInputMessage="1" showErrorMessage="1" xr:uid="{00000000-0002-0000-0300-000014000000}">
          <x14:formula1>
            <xm:f>'Drawdown Data (hide this tab)'!$AH$2:$AH$5</xm:f>
          </x14:formula1>
          <xm:sqref>D121:F121</xm:sqref>
        </x14:dataValidation>
        <x14:dataValidation type="list" allowBlank="1" showInputMessage="1" showErrorMessage="1" xr:uid="{00000000-0002-0000-0300-000015000000}">
          <x14:formula1>
            <xm:f>'Drawdown Data (hide this tab)'!$AG$2:$AG$4</xm:f>
          </x14:formula1>
          <xm:sqref>D118:F118</xm:sqref>
        </x14:dataValidation>
        <x14:dataValidation type="list" allowBlank="1" showInputMessage="1" showErrorMessage="1" xr:uid="{00000000-0002-0000-0300-000016000000}">
          <x14:formula1>
            <xm:f>'Drawdown Data (hide this tab)'!$AF$2:$AF$4</xm:f>
          </x14:formula1>
          <xm:sqref>D117:F117</xm:sqref>
        </x14:dataValidation>
        <x14:dataValidation type="list" allowBlank="1" showInputMessage="1" showErrorMessage="1" xr:uid="{00000000-0002-0000-0300-000017000000}">
          <x14:formula1>
            <xm:f>'Drawdown Data (hide this tab)'!$AC$2:$AC$4</xm:f>
          </x14:formula1>
          <xm:sqref>D103:F103</xm:sqref>
        </x14:dataValidation>
        <x14:dataValidation type="list" allowBlank="1" showInputMessage="1" showErrorMessage="1" xr:uid="{00000000-0002-0000-0300-000018000000}">
          <x14:formula1>
            <xm:f>'Drawdown Data (hide this tab)'!$AA$2:$AA$6</xm:f>
          </x14:formula1>
          <xm:sqref>D62:F62</xm:sqref>
        </x14:dataValidation>
        <x14:dataValidation type="list" allowBlank="1" showInputMessage="1" showErrorMessage="1" xr:uid="{00000000-0002-0000-0300-000019000000}">
          <x14:formula1>
            <xm:f>'Drawdown Data (hide this tab)'!$Z$2:$Z$5</xm:f>
          </x14:formula1>
          <xm:sqref>D60:F60</xm:sqref>
        </x14:dataValidation>
        <x14:dataValidation type="list" allowBlank="1" showInputMessage="1" showErrorMessage="1" xr:uid="{00000000-0002-0000-0300-00001A000000}">
          <x14:formula1>
            <xm:f>'Drawdown Data (hide this tab)'!$X$2:$X$4</xm:f>
          </x14:formula1>
          <xm:sqref>D52:F56 D58:F58</xm:sqref>
        </x14:dataValidation>
        <x14:dataValidation type="list" allowBlank="1" showInputMessage="1" showErrorMessage="1" xr:uid="{00000000-0002-0000-0300-00001B000000}">
          <x14:formula1>
            <xm:f>'Drawdown Data (hide this tab)'!$W$2:$W$5</xm:f>
          </x14:formula1>
          <xm:sqref>D49:F49</xm:sqref>
        </x14:dataValidation>
        <x14:dataValidation type="list" allowBlank="1" showInputMessage="1" showErrorMessage="1" xr:uid="{00000000-0002-0000-0300-00001C000000}">
          <x14:formula1>
            <xm:f>'Drawdown Data (hide this tab)'!$V$2:$V$6</xm:f>
          </x14:formula1>
          <xm:sqref>D48:F48</xm:sqref>
        </x14:dataValidation>
        <x14:dataValidation type="list" allowBlank="1" showInputMessage="1" showErrorMessage="1" xr:uid="{00000000-0002-0000-0300-00001D000000}">
          <x14:formula1>
            <xm:f>'Drawdown Data (hide this tab)'!$U$2:$U$4</xm:f>
          </x14:formula1>
          <xm:sqref>D45:F47</xm:sqref>
        </x14:dataValidation>
        <x14:dataValidation type="list" allowBlank="1" showInputMessage="1" showErrorMessage="1" xr:uid="{00000000-0002-0000-0300-00001E000000}">
          <x14:formula1>
            <xm:f>'Drawdown Data (hide this tab)'!$T$2:$T$4</xm:f>
          </x14:formula1>
          <xm:sqref>D42:F42 D50:F50</xm:sqref>
        </x14:dataValidation>
        <x14:dataValidation type="list" allowBlank="1" showInputMessage="1" showErrorMessage="1" xr:uid="{00000000-0002-0000-0300-00001F000000}">
          <x14:formula1>
            <xm:f>'Drawdown Data (hide this tab)'!$S$2:$S$4</xm:f>
          </x14:formula1>
          <xm:sqref>D40:F40</xm:sqref>
        </x14:dataValidation>
        <x14:dataValidation type="list" allowBlank="1" showInputMessage="1" showErrorMessage="1" xr:uid="{00000000-0002-0000-0300-000020000000}">
          <x14:formula1>
            <xm:f>'Drawdown Data (hide this tab)'!$R$2:$R$6</xm:f>
          </x14:formula1>
          <xm:sqref>D39:F39</xm:sqref>
        </x14:dataValidation>
        <x14:dataValidation type="list" allowBlank="1" showInputMessage="1" showErrorMessage="1" xr:uid="{00000000-0002-0000-0300-000021000000}">
          <x14:formula1>
            <xm:f>'Drawdown Data (hide this tab)'!$P$2:$P$5</xm:f>
          </x14:formula1>
          <xm:sqref>D24:F24</xm:sqref>
        </x14:dataValidation>
        <x14:dataValidation type="list" allowBlank="1" showInputMessage="1" showErrorMessage="1" xr:uid="{00000000-0002-0000-0300-000022000000}">
          <x14:formula1>
            <xm:f>'Drawdown Data (hide this tab)'!$O$2:$O$4</xm:f>
          </x14:formula1>
          <xm:sqref>D23:F23</xm:sqref>
        </x14:dataValidation>
        <x14:dataValidation type="list" allowBlank="1" showInputMessage="1" showErrorMessage="1" xr:uid="{00000000-0002-0000-0300-000023000000}">
          <x14:formula1>
            <xm:f>'Drawdown Data (hide this tab)'!$N$2:$N$8</xm:f>
          </x14:formula1>
          <xm:sqref>D20:F20</xm:sqref>
        </x14:dataValidation>
        <x14:dataValidation type="list" allowBlank="1" showInputMessage="1" showErrorMessage="1" xr:uid="{00000000-0002-0000-0300-000024000000}">
          <x14:formula1>
            <xm:f>'Drawdown Data (hide this tab)'!$M$2:$M$5</xm:f>
          </x14:formula1>
          <xm:sqref>D15:F15</xm:sqref>
        </x14:dataValidation>
        <x14:dataValidation type="list" allowBlank="1" showInputMessage="1" showErrorMessage="1" xr:uid="{00000000-0002-0000-0300-000025000000}">
          <x14:formula1>
            <xm:f>'Drawdown Data (hide this tab)'!$L$2:$L$4</xm:f>
          </x14:formula1>
          <xm:sqref>D14:F14</xm:sqref>
        </x14:dataValidation>
        <x14:dataValidation type="list" allowBlank="1" showInputMessage="1" showErrorMessage="1" xr:uid="{00000000-0002-0000-0300-000026000000}">
          <x14:formula1>
            <xm:f>'Drawdown Data (hide this tab)'!$K$2:$K$3</xm:f>
          </x14:formula1>
          <xm:sqref>D13:F13</xm:sqref>
        </x14:dataValidation>
        <x14:dataValidation type="list" allowBlank="1" showInputMessage="1" showErrorMessage="1" xr:uid="{00000000-0002-0000-0300-000027000000}">
          <x14:formula1>
            <xm:f>'Drawdown Data (hide this tab)'!$J$2:$J$5</xm:f>
          </x14:formula1>
          <xm:sqref>D12:F12</xm:sqref>
        </x14:dataValidation>
        <x14:dataValidation type="list" allowBlank="1" showInputMessage="1" showErrorMessage="1" xr:uid="{00000000-0002-0000-0300-000028000000}">
          <x14:formula1>
            <xm:f>'Drawdown Data (hide this tab)'!$I$2:$I$5</xm:f>
          </x14:formula1>
          <xm:sqref>D11:F11</xm:sqref>
        </x14:dataValidation>
        <x14:dataValidation type="list" allowBlank="1" showInputMessage="1" showErrorMessage="1" xr:uid="{00000000-0002-0000-0300-000029000000}">
          <x14:formula1>
            <xm:f>'Drawdown Data (hide this tab)'!$H$2:$H$4</xm:f>
          </x14:formula1>
          <xm:sqref>D10:F10</xm:sqref>
        </x14:dataValidation>
        <x14:dataValidation type="list" allowBlank="1" showInputMessage="1" showErrorMessage="1" xr:uid="{00000000-0002-0000-0300-00002A000000}">
          <x14:formula1>
            <xm:f>'Drawdown Data (hide this tab)'!$G$2:$G$5</xm:f>
          </x14:formula1>
          <xm:sqref>D9:F9</xm:sqref>
        </x14:dataValidation>
        <x14:dataValidation type="list" allowBlank="1" showInputMessage="1" showErrorMessage="1" xr:uid="{00000000-0002-0000-0300-00002B000000}">
          <x14:formula1>
            <xm:f>'Drawdown Data (hide this tab)'!$A$2:$A$3</xm:f>
          </x14:formula1>
          <xm:sqref>D5:F5 D225:F227 D21:F22 D29:F31 D43:F43 D41:F41 D59:F59 D61:F61 D63:F64 D72:F76 D78:F82 D84:F94 D96:F102 D105:F108 D110:F116 D119:F120 D122:F122 D124:F129 D131:F132 D134:F134 D140:F140 D142:F142 D144:F144 D161:F162 D164:F180 D186:F186 D188:F191 D194:F196 D199:F203 D205:F209 D211:F214 D219:F221 D223:F223 D229:F231 D66:F70 D55:F57 D25:F27 D17:F17 D19:F19 D33:F38 D147:F152</xm:sqref>
        </x14:dataValidation>
        <x14:dataValidation type="list" allowBlank="1" showInputMessage="1" showErrorMessage="1" xr:uid="{00000000-0002-0000-0300-00002C000000}">
          <x14:formula1>
            <xm:f>'Drawdown Data (hide this tab)'!$BT$2:$BT$4</xm:f>
          </x14:formula1>
          <xm:sqref>D16:F16 D18:F18</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177"/>
  <sheetViews>
    <sheetView zoomScaleNormal="100" workbookViewId="0">
      <pane ySplit="3" topLeftCell="A4" activePane="bottomLeft" state="frozen"/>
      <selection activeCell="D1" sqref="D1:F1"/>
      <selection pane="bottomLeft" activeCell="D6" sqref="D6:F6"/>
    </sheetView>
  </sheetViews>
  <sheetFormatPr defaultRowHeight="14.3" x14ac:dyDescent="0.25"/>
  <cols>
    <col min="1" max="1" width="4.875" style="144" customWidth="1"/>
    <col min="2" max="2" width="68.875" style="20" customWidth="1"/>
    <col min="3" max="3" width="12" style="4" customWidth="1"/>
    <col min="4" max="4" width="16.875" style="4" bestFit="1" customWidth="1"/>
    <col min="5" max="5" width="17.125" style="4" customWidth="1"/>
    <col min="6" max="6" width="26.125" style="4" customWidth="1"/>
  </cols>
  <sheetData>
    <row r="1" spans="1:13" ht="19.7" thickBot="1" x14ac:dyDescent="0.4">
      <c r="A1" s="140"/>
      <c r="B1"/>
      <c r="C1" s="1" t="s">
        <v>0</v>
      </c>
      <c r="D1" s="251" t="str">
        <f>'Section 1'!D1</f>
        <v>[Enter Bidding Recordkeeper Firm Name]</v>
      </c>
      <c r="E1" s="251"/>
      <c r="F1" s="251"/>
    </row>
    <row r="2" spans="1:13" ht="19.05" x14ac:dyDescent="0.35">
      <c r="A2" s="140"/>
      <c r="B2" s="1"/>
      <c r="C2" s="2"/>
      <c r="D2"/>
      <c r="E2"/>
      <c r="F2"/>
    </row>
    <row r="3" spans="1:13" ht="31.25" x14ac:dyDescent="0.25">
      <c r="A3" s="141"/>
      <c r="B3" s="3" t="s">
        <v>1</v>
      </c>
      <c r="C3" s="18" t="s">
        <v>2</v>
      </c>
      <c r="D3" s="252" t="s">
        <v>3</v>
      </c>
      <c r="E3" s="253"/>
      <c r="F3" s="253"/>
      <c r="G3" s="252" t="s">
        <v>772</v>
      </c>
      <c r="H3" s="253"/>
      <c r="I3" s="253"/>
    </row>
    <row r="4" spans="1:13" ht="15.8" customHeight="1" x14ac:dyDescent="0.25">
      <c r="A4" s="142" t="s">
        <v>85</v>
      </c>
      <c r="B4" s="13" t="s">
        <v>86</v>
      </c>
      <c r="C4" s="11"/>
      <c r="D4" s="250"/>
      <c r="E4" s="250"/>
      <c r="F4" s="250"/>
      <c r="G4" s="250"/>
      <c r="H4" s="250"/>
      <c r="I4" s="250"/>
      <c r="K4" s="85"/>
      <c r="L4" s="85"/>
      <c r="M4" s="85"/>
    </row>
    <row r="5" spans="1:13" x14ac:dyDescent="0.25">
      <c r="A5" s="143">
        <v>1</v>
      </c>
      <c r="B5" s="19" t="s">
        <v>218</v>
      </c>
      <c r="C5" s="67"/>
      <c r="D5" s="243"/>
      <c r="E5" s="243"/>
      <c r="F5" s="243"/>
      <c r="G5" s="244"/>
      <c r="H5" s="244"/>
      <c r="I5" s="244"/>
      <c r="K5" s="85"/>
      <c r="L5" s="85"/>
      <c r="M5" s="85"/>
    </row>
    <row r="6" spans="1:13" ht="16.3" x14ac:dyDescent="0.25">
      <c r="A6" s="143"/>
      <c r="B6" s="14" t="s">
        <v>87</v>
      </c>
      <c r="C6" s="7" t="s">
        <v>8</v>
      </c>
      <c r="D6" s="241"/>
      <c r="E6" s="241"/>
      <c r="F6" s="241"/>
      <c r="G6" s="242"/>
      <c r="H6" s="242"/>
      <c r="I6" s="242"/>
      <c r="K6" s="92"/>
      <c r="L6" s="85"/>
      <c r="M6" s="85"/>
    </row>
    <row r="7" spans="1:13" x14ac:dyDescent="0.25">
      <c r="A7" s="143"/>
      <c r="B7" s="14" t="s">
        <v>88</v>
      </c>
      <c r="C7" s="7" t="s">
        <v>8</v>
      </c>
      <c r="D7" s="241"/>
      <c r="E7" s="241"/>
      <c r="F7" s="241"/>
      <c r="G7" s="242"/>
      <c r="H7" s="242"/>
      <c r="I7" s="242"/>
    </row>
    <row r="8" spans="1:13" x14ac:dyDescent="0.25">
      <c r="A8" s="143"/>
      <c r="B8" s="14" t="s">
        <v>89</v>
      </c>
      <c r="C8" s="7" t="s">
        <v>8</v>
      </c>
      <c r="D8" s="241"/>
      <c r="E8" s="241"/>
      <c r="F8" s="241"/>
      <c r="G8" s="242"/>
      <c r="H8" s="242"/>
      <c r="I8" s="242"/>
    </row>
    <row r="9" spans="1:13" ht="14.45" customHeight="1" x14ac:dyDescent="0.25">
      <c r="A9" s="143">
        <v>2</v>
      </c>
      <c r="B9" s="19" t="s">
        <v>219</v>
      </c>
      <c r="C9" s="10" t="s">
        <v>6</v>
      </c>
      <c r="D9" s="241"/>
      <c r="E9" s="241"/>
      <c r="F9" s="241"/>
      <c r="G9" s="242"/>
      <c r="H9" s="242"/>
      <c r="I9" s="242"/>
      <c r="K9" s="69"/>
    </row>
    <row r="10" spans="1:13" ht="27" customHeight="1" x14ac:dyDescent="0.25">
      <c r="A10" s="143">
        <v>3</v>
      </c>
      <c r="B10" s="19" t="s">
        <v>220</v>
      </c>
      <c r="C10" s="10" t="s">
        <v>6</v>
      </c>
      <c r="D10" s="241"/>
      <c r="E10" s="241"/>
      <c r="F10" s="241"/>
      <c r="G10" s="242"/>
      <c r="H10" s="242"/>
      <c r="I10" s="242"/>
    </row>
    <row r="11" spans="1:13" ht="27" customHeight="1" x14ac:dyDescent="0.25">
      <c r="A11" s="143">
        <v>4</v>
      </c>
      <c r="B11" s="19" t="s">
        <v>221</v>
      </c>
      <c r="C11" s="10" t="s">
        <v>6</v>
      </c>
      <c r="D11" s="241"/>
      <c r="E11" s="241"/>
      <c r="F11" s="254"/>
      <c r="G11" s="242"/>
      <c r="H11" s="242"/>
      <c r="I11" s="242"/>
    </row>
    <row r="12" spans="1:13" ht="14.45" customHeight="1" x14ac:dyDescent="0.25">
      <c r="A12" s="143">
        <v>5</v>
      </c>
      <c r="B12" s="19" t="s">
        <v>222</v>
      </c>
      <c r="C12" s="10" t="s">
        <v>6</v>
      </c>
      <c r="D12" s="241"/>
      <c r="E12" s="241"/>
      <c r="F12" s="241"/>
      <c r="G12" s="242"/>
      <c r="H12" s="242"/>
      <c r="I12" s="242"/>
    </row>
    <row r="13" spans="1:13" x14ac:dyDescent="0.25">
      <c r="A13" s="143">
        <v>6</v>
      </c>
      <c r="B13" s="19" t="s">
        <v>223</v>
      </c>
      <c r="C13" s="10" t="s">
        <v>6</v>
      </c>
      <c r="D13" s="249"/>
      <c r="E13" s="249"/>
      <c r="F13" s="249"/>
      <c r="G13" s="242"/>
      <c r="H13" s="242"/>
      <c r="I13" s="242"/>
    </row>
    <row r="14" spans="1:13" x14ac:dyDescent="0.25">
      <c r="A14" s="143">
        <v>7</v>
      </c>
      <c r="B14" s="19" t="s">
        <v>224</v>
      </c>
      <c r="C14" s="10" t="s">
        <v>6</v>
      </c>
      <c r="D14" s="249"/>
      <c r="E14" s="249"/>
      <c r="F14" s="249"/>
      <c r="G14" s="242"/>
      <c r="H14" s="242"/>
      <c r="I14" s="242"/>
    </row>
    <row r="15" spans="1:13" ht="27" customHeight="1" x14ac:dyDescent="0.25">
      <c r="A15" s="143">
        <v>8</v>
      </c>
      <c r="B15" s="19" t="s">
        <v>225</v>
      </c>
      <c r="C15" s="10" t="s">
        <v>6</v>
      </c>
      <c r="D15" s="241"/>
      <c r="E15" s="241"/>
      <c r="F15" s="241"/>
      <c r="G15" s="242"/>
      <c r="H15" s="242"/>
      <c r="I15" s="242"/>
    </row>
    <row r="16" spans="1:13" x14ac:dyDescent="0.25">
      <c r="A16" s="143">
        <v>9</v>
      </c>
      <c r="B16" s="19" t="s">
        <v>226</v>
      </c>
      <c r="C16" s="10" t="s">
        <v>6</v>
      </c>
      <c r="D16" s="249"/>
      <c r="E16" s="249"/>
      <c r="F16" s="249"/>
      <c r="G16" s="242"/>
      <c r="H16" s="242"/>
      <c r="I16" s="242"/>
    </row>
    <row r="17" spans="1:9" ht="27" customHeight="1" x14ac:dyDescent="0.25">
      <c r="A17" s="143">
        <v>10</v>
      </c>
      <c r="B17" s="19" t="s">
        <v>227</v>
      </c>
      <c r="C17" s="10" t="s">
        <v>6</v>
      </c>
      <c r="D17" s="255"/>
      <c r="E17" s="256"/>
      <c r="F17" s="254"/>
      <c r="G17" s="242"/>
      <c r="H17" s="242"/>
      <c r="I17" s="242"/>
    </row>
    <row r="18" spans="1:9" ht="42.8" customHeight="1" x14ac:dyDescent="0.25">
      <c r="A18" s="143">
        <v>11</v>
      </c>
      <c r="B18" s="19" t="s">
        <v>228</v>
      </c>
      <c r="C18" s="10" t="s">
        <v>6</v>
      </c>
      <c r="D18" s="249"/>
      <c r="E18" s="249"/>
      <c r="F18" s="249"/>
      <c r="G18" s="242"/>
      <c r="H18" s="242"/>
      <c r="I18" s="242"/>
    </row>
    <row r="19" spans="1:9" x14ac:dyDescent="0.25">
      <c r="A19" s="143">
        <v>12</v>
      </c>
      <c r="B19" s="19" t="s">
        <v>229</v>
      </c>
      <c r="C19" s="10" t="s">
        <v>6</v>
      </c>
      <c r="D19" s="249"/>
      <c r="E19" s="249"/>
      <c r="F19" s="249"/>
      <c r="G19" s="242"/>
      <c r="H19" s="242"/>
      <c r="I19" s="242"/>
    </row>
    <row r="20" spans="1:9" ht="26.5" x14ac:dyDescent="0.25">
      <c r="A20" s="143">
        <v>13</v>
      </c>
      <c r="B20" s="19" t="s">
        <v>230</v>
      </c>
      <c r="C20" s="10" t="s">
        <v>6</v>
      </c>
      <c r="D20" s="249"/>
      <c r="E20" s="249"/>
      <c r="F20" s="249"/>
      <c r="G20" s="242"/>
      <c r="H20" s="242"/>
      <c r="I20" s="242"/>
    </row>
    <row r="21" spans="1:9" x14ac:dyDescent="0.25">
      <c r="A21" s="143">
        <v>14</v>
      </c>
      <c r="B21" s="19" t="s">
        <v>231</v>
      </c>
      <c r="C21" s="10" t="s">
        <v>6</v>
      </c>
      <c r="D21" s="249"/>
      <c r="E21" s="249"/>
      <c r="F21" s="249"/>
      <c r="G21" s="242"/>
      <c r="H21" s="242"/>
      <c r="I21" s="242"/>
    </row>
    <row r="22" spans="1:9" x14ac:dyDescent="0.25">
      <c r="A22" s="143"/>
      <c r="B22" s="33" t="s">
        <v>232</v>
      </c>
      <c r="C22" s="10" t="s">
        <v>6</v>
      </c>
      <c r="D22" s="249"/>
      <c r="E22" s="249"/>
      <c r="F22" s="249"/>
      <c r="G22" s="242"/>
      <c r="H22" s="242"/>
      <c r="I22" s="242"/>
    </row>
    <row r="23" spans="1:9" ht="14.45" customHeight="1" x14ac:dyDescent="0.25">
      <c r="A23" s="143"/>
      <c r="B23" s="33" t="s">
        <v>233</v>
      </c>
      <c r="C23" s="10" t="s">
        <v>6</v>
      </c>
      <c r="D23" s="241"/>
      <c r="E23" s="241"/>
      <c r="F23" s="241"/>
      <c r="G23" s="242"/>
      <c r="H23" s="242"/>
      <c r="I23" s="242"/>
    </row>
    <row r="24" spans="1:9" ht="14.45" customHeight="1" x14ac:dyDescent="0.25">
      <c r="A24" s="143"/>
      <c r="B24" s="33" t="s">
        <v>1029</v>
      </c>
      <c r="C24" s="10" t="s">
        <v>806</v>
      </c>
      <c r="D24" s="241"/>
      <c r="E24" s="241"/>
      <c r="F24" s="241"/>
      <c r="G24" s="242"/>
      <c r="H24" s="242"/>
      <c r="I24" s="242"/>
    </row>
    <row r="25" spans="1:9" x14ac:dyDescent="0.25">
      <c r="A25" s="143">
        <v>15</v>
      </c>
      <c r="B25" s="19" t="s">
        <v>234</v>
      </c>
      <c r="C25" s="10" t="s">
        <v>6</v>
      </c>
      <c r="D25" s="249"/>
      <c r="E25" s="249"/>
      <c r="F25" s="249"/>
      <c r="G25" s="242"/>
      <c r="H25" s="242"/>
      <c r="I25" s="242"/>
    </row>
    <row r="26" spans="1:9" x14ac:dyDescent="0.25">
      <c r="A26" s="143"/>
      <c r="B26" s="33" t="s">
        <v>235</v>
      </c>
      <c r="C26" s="10" t="s">
        <v>6</v>
      </c>
      <c r="D26" s="249"/>
      <c r="E26" s="249"/>
      <c r="F26" s="249"/>
      <c r="G26" s="242"/>
      <c r="H26" s="242"/>
      <c r="I26" s="242"/>
    </row>
    <row r="27" spans="1:9" ht="14.45" customHeight="1" x14ac:dyDescent="0.25">
      <c r="A27" s="143">
        <v>16</v>
      </c>
      <c r="B27" s="19" t="s">
        <v>236</v>
      </c>
      <c r="C27" s="10" t="s">
        <v>6</v>
      </c>
      <c r="D27" s="241"/>
      <c r="E27" s="241"/>
      <c r="F27" s="241"/>
      <c r="G27" s="242"/>
      <c r="H27" s="242"/>
      <c r="I27" s="242"/>
    </row>
    <row r="28" spans="1:9" ht="26.5" x14ac:dyDescent="0.25">
      <c r="A28" s="194">
        <v>17</v>
      </c>
      <c r="B28" s="191" t="s">
        <v>237</v>
      </c>
      <c r="C28" s="200" t="s">
        <v>6</v>
      </c>
      <c r="D28" s="257"/>
      <c r="E28" s="257"/>
      <c r="F28" s="257"/>
      <c r="G28" s="258"/>
      <c r="H28" s="258"/>
      <c r="I28" s="258"/>
    </row>
    <row r="29" spans="1:9" x14ac:dyDescent="0.25">
      <c r="A29" s="143">
        <v>18</v>
      </c>
      <c r="B29" s="19" t="s">
        <v>238</v>
      </c>
      <c r="C29" s="67"/>
      <c r="D29" s="243"/>
      <c r="E29" s="243"/>
      <c r="F29" s="243"/>
      <c r="G29" s="244"/>
      <c r="H29" s="244"/>
      <c r="I29" s="244"/>
    </row>
    <row r="30" spans="1:9" x14ac:dyDescent="0.25">
      <c r="A30" s="143"/>
      <c r="B30" s="14" t="s">
        <v>837</v>
      </c>
      <c r="C30" s="10" t="s">
        <v>6</v>
      </c>
      <c r="D30" s="249"/>
      <c r="E30" s="249"/>
      <c r="F30" s="249"/>
      <c r="G30" s="242"/>
      <c r="H30" s="242"/>
      <c r="I30" s="242"/>
    </row>
    <row r="31" spans="1:9" x14ac:dyDescent="0.25">
      <c r="A31" s="143"/>
      <c r="B31" s="14" t="s">
        <v>838</v>
      </c>
      <c r="C31" s="10" t="s">
        <v>6</v>
      </c>
      <c r="D31" s="249"/>
      <c r="E31" s="249"/>
      <c r="F31" s="249"/>
      <c r="G31" s="242"/>
      <c r="H31" s="242"/>
      <c r="I31" s="242"/>
    </row>
    <row r="32" spans="1:9" x14ac:dyDescent="0.25">
      <c r="A32" s="143"/>
      <c r="B32" s="14" t="s">
        <v>839</v>
      </c>
      <c r="C32" s="10" t="s">
        <v>6</v>
      </c>
      <c r="D32" s="249"/>
      <c r="E32" s="249"/>
      <c r="F32" s="249"/>
      <c r="G32" s="242"/>
      <c r="H32" s="242"/>
      <c r="I32" s="242"/>
    </row>
    <row r="33" spans="1:9" x14ac:dyDescent="0.25">
      <c r="A33" s="143"/>
      <c r="B33" s="14" t="s">
        <v>840</v>
      </c>
      <c r="C33" s="10" t="s">
        <v>6</v>
      </c>
      <c r="D33" s="249"/>
      <c r="E33" s="249"/>
      <c r="F33" s="249"/>
      <c r="G33" s="242"/>
      <c r="H33" s="242"/>
      <c r="I33" s="242"/>
    </row>
    <row r="34" spans="1:9" x14ac:dyDescent="0.25">
      <c r="A34" s="143"/>
      <c r="B34" s="14" t="s">
        <v>841</v>
      </c>
      <c r="C34" s="10" t="s">
        <v>6</v>
      </c>
      <c r="D34" s="249"/>
      <c r="E34" s="249"/>
      <c r="F34" s="249"/>
      <c r="G34" s="242"/>
      <c r="H34" s="242"/>
      <c r="I34" s="242"/>
    </row>
    <row r="35" spans="1:9" x14ac:dyDescent="0.25">
      <c r="A35" s="143"/>
      <c r="B35" s="14" t="s">
        <v>842</v>
      </c>
      <c r="C35" s="10" t="s">
        <v>6</v>
      </c>
      <c r="D35" s="249"/>
      <c r="E35" s="249"/>
      <c r="F35" s="249"/>
      <c r="G35" s="242"/>
      <c r="H35" s="242"/>
      <c r="I35" s="242"/>
    </row>
    <row r="36" spans="1:9" x14ac:dyDescent="0.25">
      <c r="A36" s="143"/>
      <c r="B36" s="14" t="s">
        <v>843</v>
      </c>
      <c r="C36" s="10" t="s">
        <v>6</v>
      </c>
      <c r="D36" s="249"/>
      <c r="E36" s="249"/>
      <c r="F36" s="249"/>
      <c r="G36" s="242"/>
      <c r="H36" s="242"/>
      <c r="I36" s="242"/>
    </row>
    <row r="37" spans="1:9" x14ac:dyDescent="0.25">
      <c r="A37" s="143"/>
      <c r="B37" s="14" t="s">
        <v>384</v>
      </c>
      <c r="C37" s="10" t="s">
        <v>6</v>
      </c>
      <c r="D37" s="249"/>
      <c r="E37" s="249"/>
      <c r="F37" s="249"/>
      <c r="G37" s="242"/>
      <c r="H37" s="242"/>
      <c r="I37" s="242"/>
    </row>
    <row r="38" spans="1:9" x14ac:dyDescent="0.25">
      <c r="A38" s="143">
        <v>19</v>
      </c>
      <c r="B38" s="19" t="s">
        <v>239</v>
      </c>
      <c r="C38" s="67"/>
      <c r="D38" s="243"/>
      <c r="E38" s="243"/>
      <c r="F38" s="243"/>
      <c r="G38" s="244"/>
      <c r="H38" s="244"/>
      <c r="I38" s="244"/>
    </row>
    <row r="39" spans="1:9" x14ac:dyDescent="0.25">
      <c r="A39" s="143"/>
      <c r="B39" s="14" t="s">
        <v>90</v>
      </c>
      <c r="C39" s="10" t="s">
        <v>8</v>
      </c>
      <c r="D39" s="241"/>
      <c r="E39" s="241"/>
      <c r="F39" s="241"/>
      <c r="G39" s="242"/>
      <c r="H39" s="242"/>
      <c r="I39" s="242"/>
    </row>
    <row r="40" spans="1:9" x14ac:dyDescent="0.25">
      <c r="A40" s="143"/>
      <c r="B40" s="14" t="s">
        <v>91</v>
      </c>
      <c r="C40" s="10" t="s">
        <v>8</v>
      </c>
      <c r="D40" s="241"/>
      <c r="E40" s="241"/>
      <c r="F40" s="241"/>
      <c r="G40" s="242"/>
      <c r="H40" s="242"/>
      <c r="I40" s="242"/>
    </row>
    <row r="41" spans="1:9" x14ac:dyDescent="0.25">
      <c r="A41" s="143"/>
      <c r="B41" s="14" t="s">
        <v>92</v>
      </c>
      <c r="C41" s="10" t="s">
        <v>8</v>
      </c>
      <c r="D41" s="241"/>
      <c r="E41" s="241"/>
      <c r="F41" s="241"/>
      <c r="G41" s="242"/>
      <c r="H41" s="242"/>
      <c r="I41" s="242"/>
    </row>
    <row r="42" spans="1:9" x14ac:dyDescent="0.25">
      <c r="A42" s="143"/>
      <c r="B42" s="14" t="s">
        <v>93</v>
      </c>
      <c r="C42" s="10" t="s">
        <v>8</v>
      </c>
      <c r="D42" s="241"/>
      <c r="E42" s="241"/>
      <c r="F42" s="241"/>
      <c r="G42" s="242"/>
      <c r="H42" s="242"/>
      <c r="I42" s="242"/>
    </row>
    <row r="43" spans="1:9" x14ac:dyDescent="0.25">
      <c r="A43" s="143"/>
      <c r="B43" s="14" t="s">
        <v>94</v>
      </c>
      <c r="C43" s="10" t="s">
        <v>8</v>
      </c>
      <c r="D43" s="241"/>
      <c r="E43" s="241"/>
      <c r="F43" s="241"/>
      <c r="G43" s="242"/>
      <c r="H43" s="242"/>
      <c r="I43" s="242"/>
    </row>
    <row r="44" spans="1:9" ht="14.45" customHeight="1" x14ac:dyDescent="0.25">
      <c r="A44" s="143">
        <v>20</v>
      </c>
      <c r="B44" s="19" t="s">
        <v>240</v>
      </c>
      <c r="C44" s="10" t="s">
        <v>6</v>
      </c>
      <c r="D44" s="241"/>
      <c r="E44" s="241"/>
      <c r="F44" s="241"/>
      <c r="G44" s="242"/>
      <c r="H44" s="242"/>
      <c r="I44" s="242"/>
    </row>
    <row r="45" spans="1:9" ht="14.45" customHeight="1" x14ac:dyDescent="0.25">
      <c r="A45" s="143">
        <v>21</v>
      </c>
      <c r="B45" s="19" t="s">
        <v>241</v>
      </c>
      <c r="C45" s="10" t="s">
        <v>6</v>
      </c>
      <c r="D45" s="241"/>
      <c r="E45" s="241"/>
      <c r="F45" s="241"/>
      <c r="G45" s="242"/>
      <c r="H45" s="242"/>
      <c r="I45" s="242"/>
    </row>
    <row r="46" spans="1:9" x14ac:dyDescent="0.25">
      <c r="A46" s="143">
        <v>22</v>
      </c>
      <c r="B46" s="19" t="s">
        <v>242</v>
      </c>
      <c r="C46" s="10" t="s">
        <v>6</v>
      </c>
      <c r="D46" s="249"/>
      <c r="E46" s="249"/>
      <c r="F46" s="249"/>
      <c r="G46" s="242"/>
      <c r="H46" s="242"/>
      <c r="I46" s="242"/>
    </row>
    <row r="47" spans="1:9" x14ac:dyDescent="0.25">
      <c r="A47" s="143"/>
      <c r="B47" s="14" t="s">
        <v>243</v>
      </c>
      <c r="C47" s="10" t="s">
        <v>6</v>
      </c>
      <c r="D47" s="249"/>
      <c r="E47" s="249"/>
      <c r="F47" s="249"/>
      <c r="G47" s="242"/>
      <c r="H47" s="242"/>
      <c r="I47" s="242"/>
    </row>
    <row r="48" spans="1:9" ht="31.6" customHeight="1" x14ac:dyDescent="0.25">
      <c r="A48" s="143">
        <v>23</v>
      </c>
      <c r="B48" s="26" t="s">
        <v>1233</v>
      </c>
      <c r="C48" s="10" t="s">
        <v>6</v>
      </c>
      <c r="D48" s="249"/>
      <c r="E48" s="249"/>
      <c r="F48" s="249"/>
      <c r="G48" s="242"/>
      <c r="H48" s="242"/>
      <c r="I48" s="242"/>
    </row>
    <row r="49" spans="1:14" ht="27.7" customHeight="1" x14ac:dyDescent="0.25">
      <c r="A49" s="143">
        <v>24</v>
      </c>
      <c r="B49" s="26" t="s">
        <v>244</v>
      </c>
      <c r="C49" s="10" t="s">
        <v>6</v>
      </c>
      <c r="D49" s="249"/>
      <c r="E49" s="249"/>
      <c r="F49" s="249"/>
      <c r="G49" s="259"/>
      <c r="H49" s="259"/>
      <c r="I49" s="259"/>
      <c r="K49" s="69"/>
      <c r="L49" s="69"/>
      <c r="M49" s="69"/>
      <c r="N49" s="69"/>
    </row>
    <row r="50" spans="1:14" ht="27.7" customHeight="1" x14ac:dyDescent="0.25">
      <c r="A50" s="143">
        <v>25</v>
      </c>
      <c r="B50" s="26" t="s">
        <v>245</v>
      </c>
      <c r="C50" s="10" t="s">
        <v>6</v>
      </c>
      <c r="D50" s="249"/>
      <c r="E50" s="249"/>
      <c r="F50" s="249"/>
      <c r="G50" s="242"/>
      <c r="H50" s="242"/>
      <c r="I50" s="242"/>
    </row>
    <row r="51" spans="1:14" ht="29.25" customHeight="1" x14ac:dyDescent="0.25">
      <c r="A51" s="143">
        <v>26</v>
      </c>
      <c r="B51" s="19" t="s">
        <v>246</v>
      </c>
      <c r="C51" s="10" t="s">
        <v>6</v>
      </c>
      <c r="D51" s="249"/>
      <c r="E51" s="249"/>
      <c r="F51" s="249"/>
      <c r="G51" s="242"/>
      <c r="H51" s="242"/>
      <c r="I51" s="242"/>
    </row>
    <row r="52" spans="1:14" ht="28.55" customHeight="1" x14ac:dyDescent="0.25">
      <c r="A52" s="143">
        <v>27</v>
      </c>
      <c r="B52" s="19" t="s">
        <v>247</v>
      </c>
      <c r="C52" s="10" t="s">
        <v>6</v>
      </c>
      <c r="D52" s="249"/>
      <c r="E52" s="249"/>
      <c r="F52" s="249"/>
      <c r="G52" s="242"/>
      <c r="H52" s="242"/>
      <c r="I52" s="242"/>
    </row>
    <row r="53" spans="1:14" ht="14.45" customHeight="1" x14ac:dyDescent="0.25">
      <c r="A53" s="143">
        <v>28</v>
      </c>
      <c r="B53" s="19" t="s">
        <v>248</v>
      </c>
      <c r="C53" s="10" t="s">
        <v>6</v>
      </c>
      <c r="D53" s="241"/>
      <c r="E53" s="241"/>
      <c r="F53" s="241"/>
      <c r="G53" s="242"/>
      <c r="H53" s="242"/>
      <c r="I53" s="242"/>
    </row>
    <row r="54" spans="1:14" x14ac:dyDescent="0.25">
      <c r="A54" s="143">
        <v>29</v>
      </c>
      <c r="B54" s="19" t="s">
        <v>816</v>
      </c>
      <c r="C54" s="67"/>
      <c r="D54" s="243"/>
      <c r="E54" s="243"/>
      <c r="F54" s="243"/>
      <c r="G54" s="244"/>
      <c r="H54" s="244"/>
      <c r="I54" s="244"/>
    </row>
    <row r="55" spans="1:14" x14ac:dyDescent="0.25">
      <c r="A55" s="143"/>
      <c r="B55" s="14" t="s">
        <v>666</v>
      </c>
      <c r="C55" s="10" t="s">
        <v>6</v>
      </c>
      <c r="D55" s="249"/>
      <c r="E55" s="249"/>
      <c r="F55" s="249"/>
      <c r="G55" s="242"/>
      <c r="H55" s="242"/>
      <c r="I55" s="242"/>
    </row>
    <row r="56" spans="1:14" x14ac:dyDescent="0.25">
      <c r="A56" s="143"/>
      <c r="B56" s="14" t="s">
        <v>808</v>
      </c>
      <c r="C56" s="10" t="s">
        <v>6</v>
      </c>
      <c r="D56" s="249"/>
      <c r="E56" s="249"/>
      <c r="F56" s="249"/>
      <c r="G56" s="242"/>
      <c r="H56" s="242"/>
      <c r="I56" s="242"/>
    </row>
    <row r="57" spans="1:14" x14ac:dyDescent="0.25">
      <c r="A57" s="143"/>
      <c r="B57" s="14" t="s">
        <v>809</v>
      </c>
      <c r="C57" s="10" t="s">
        <v>6</v>
      </c>
      <c r="D57" s="249"/>
      <c r="E57" s="249"/>
      <c r="F57" s="249"/>
      <c r="G57" s="242"/>
      <c r="H57" s="242"/>
      <c r="I57" s="242"/>
    </row>
    <row r="58" spans="1:14" x14ac:dyDescent="0.25">
      <c r="A58" s="143"/>
      <c r="B58" s="14" t="s">
        <v>810</v>
      </c>
      <c r="C58" s="10" t="s">
        <v>6</v>
      </c>
      <c r="D58" s="249"/>
      <c r="E58" s="249"/>
      <c r="F58" s="249"/>
      <c r="G58" s="242"/>
      <c r="H58" s="242"/>
      <c r="I58" s="242"/>
    </row>
    <row r="59" spans="1:14" x14ac:dyDescent="0.25">
      <c r="A59" s="143"/>
      <c r="B59" s="14" t="s">
        <v>811</v>
      </c>
      <c r="C59" s="10" t="s">
        <v>6</v>
      </c>
      <c r="D59" s="249"/>
      <c r="E59" s="249"/>
      <c r="F59" s="249"/>
      <c r="G59" s="242"/>
      <c r="H59" s="242"/>
      <c r="I59" s="242"/>
    </row>
    <row r="60" spans="1:14" x14ac:dyDescent="0.25">
      <c r="A60" s="143"/>
      <c r="B60" s="39" t="s">
        <v>1307</v>
      </c>
      <c r="C60" s="10" t="s">
        <v>6</v>
      </c>
      <c r="D60" s="249"/>
      <c r="E60" s="249"/>
      <c r="F60" s="249"/>
      <c r="G60" s="242"/>
      <c r="H60" s="242"/>
      <c r="I60" s="242"/>
    </row>
    <row r="61" spans="1:14" x14ac:dyDescent="0.25">
      <c r="A61" s="143"/>
      <c r="B61" s="14" t="s">
        <v>667</v>
      </c>
      <c r="C61" s="10" t="s">
        <v>6</v>
      </c>
      <c r="D61" s="249"/>
      <c r="E61" s="249"/>
      <c r="F61" s="249"/>
      <c r="G61" s="242"/>
      <c r="H61" s="242"/>
      <c r="I61" s="242"/>
    </row>
    <row r="62" spans="1:14" x14ac:dyDescent="0.25">
      <c r="A62" s="143"/>
      <c r="B62" s="14" t="s">
        <v>812</v>
      </c>
      <c r="C62" s="10" t="s">
        <v>6</v>
      </c>
      <c r="D62" s="249"/>
      <c r="E62" s="249"/>
      <c r="F62" s="249"/>
      <c r="G62" s="242"/>
      <c r="H62" s="242"/>
      <c r="I62" s="242"/>
    </row>
    <row r="63" spans="1:14" x14ac:dyDescent="0.25">
      <c r="A63" s="143"/>
      <c r="B63" s="14" t="s">
        <v>813</v>
      </c>
      <c r="C63" s="10" t="s">
        <v>6</v>
      </c>
      <c r="D63" s="249"/>
      <c r="E63" s="249"/>
      <c r="F63" s="249"/>
      <c r="G63" s="242"/>
      <c r="H63" s="242"/>
      <c r="I63" s="242"/>
    </row>
    <row r="64" spans="1:14" x14ac:dyDescent="0.25">
      <c r="A64" s="143"/>
      <c r="B64" s="14" t="s">
        <v>814</v>
      </c>
      <c r="C64" s="10" t="s">
        <v>6</v>
      </c>
      <c r="D64" s="249"/>
      <c r="E64" s="249"/>
      <c r="F64" s="249"/>
      <c r="G64" s="242"/>
      <c r="H64" s="242"/>
      <c r="I64" s="242"/>
    </row>
    <row r="65" spans="1:9" x14ac:dyDescent="0.25">
      <c r="A65" s="143"/>
      <c r="B65" s="14" t="s">
        <v>815</v>
      </c>
      <c r="C65" s="10" t="s">
        <v>6</v>
      </c>
      <c r="D65" s="249"/>
      <c r="E65" s="249"/>
      <c r="F65" s="249"/>
      <c r="G65" s="242"/>
      <c r="H65" s="242"/>
      <c r="I65" s="242"/>
    </row>
    <row r="66" spans="1:9" x14ac:dyDescent="0.25">
      <c r="A66" s="143"/>
      <c r="B66" s="14" t="s">
        <v>668</v>
      </c>
      <c r="C66" s="10" t="s">
        <v>6</v>
      </c>
      <c r="D66" s="249"/>
      <c r="E66" s="249"/>
      <c r="F66" s="249"/>
      <c r="G66" s="242"/>
      <c r="H66" s="242"/>
      <c r="I66" s="242"/>
    </row>
    <row r="67" spans="1:9" x14ac:dyDescent="0.25">
      <c r="A67" s="143"/>
      <c r="B67" s="14" t="s">
        <v>916</v>
      </c>
      <c r="C67" s="10" t="s">
        <v>6</v>
      </c>
      <c r="D67" s="249"/>
      <c r="E67" s="249"/>
      <c r="F67" s="249"/>
      <c r="G67" s="242"/>
      <c r="H67" s="242"/>
      <c r="I67" s="242"/>
    </row>
    <row r="68" spans="1:9" x14ac:dyDescent="0.25">
      <c r="A68" s="143"/>
      <c r="B68" s="14" t="s">
        <v>670</v>
      </c>
      <c r="C68" s="10" t="s">
        <v>6</v>
      </c>
      <c r="D68" s="249"/>
      <c r="E68" s="249"/>
      <c r="F68" s="249"/>
      <c r="G68" s="242"/>
      <c r="H68" s="242"/>
      <c r="I68" s="242"/>
    </row>
    <row r="69" spans="1:9" x14ac:dyDescent="0.25">
      <c r="A69" s="143"/>
      <c r="B69" s="14" t="s">
        <v>381</v>
      </c>
      <c r="C69" s="10" t="s">
        <v>6</v>
      </c>
      <c r="D69" s="249"/>
      <c r="E69" s="249"/>
      <c r="F69" s="249"/>
      <c r="G69" s="242"/>
      <c r="H69" s="242"/>
      <c r="I69" s="242"/>
    </row>
    <row r="70" spans="1:9" x14ac:dyDescent="0.25">
      <c r="A70" s="143"/>
      <c r="B70" s="14" t="s">
        <v>383</v>
      </c>
      <c r="C70" s="10" t="s">
        <v>6</v>
      </c>
      <c r="D70" s="249"/>
      <c r="E70" s="249"/>
      <c r="F70" s="249"/>
      <c r="G70" s="242"/>
      <c r="H70" s="242"/>
      <c r="I70" s="242"/>
    </row>
    <row r="71" spans="1:9" x14ac:dyDescent="0.25">
      <c r="A71" s="143">
        <v>30</v>
      </c>
      <c r="B71" s="19" t="s">
        <v>817</v>
      </c>
      <c r="C71" s="67"/>
      <c r="D71" s="243"/>
      <c r="E71" s="243"/>
      <c r="F71" s="243"/>
      <c r="G71" s="244"/>
      <c r="H71" s="244"/>
      <c r="I71" s="244"/>
    </row>
    <row r="72" spans="1:9" x14ac:dyDescent="0.25">
      <c r="A72" s="143"/>
      <c r="B72" s="14" t="s">
        <v>818</v>
      </c>
      <c r="C72" s="10" t="s">
        <v>6</v>
      </c>
      <c r="D72" s="249"/>
      <c r="E72" s="249"/>
      <c r="F72" s="249"/>
      <c r="G72" s="242"/>
      <c r="H72" s="242"/>
      <c r="I72" s="242"/>
    </row>
    <row r="73" spans="1:9" x14ac:dyDescent="0.25">
      <c r="A73" s="143"/>
      <c r="B73" s="14" t="s">
        <v>819</v>
      </c>
      <c r="C73" s="10" t="s">
        <v>6</v>
      </c>
      <c r="D73" s="249"/>
      <c r="E73" s="249"/>
      <c r="F73" s="249"/>
      <c r="G73" s="242"/>
      <c r="H73" s="242"/>
      <c r="I73" s="242"/>
    </row>
    <row r="74" spans="1:9" x14ac:dyDescent="0.25">
      <c r="A74" s="143"/>
      <c r="B74" s="14" t="s">
        <v>820</v>
      </c>
      <c r="C74" s="10" t="s">
        <v>6</v>
      </c>
      <c r="D74" s="249"/>
      <c r="E74" s="249"/>
      <c r="F74" s="249"/>
      <c r="G74" s="242"/>
      <c r="H74" s="242"/>
      <c r="I74" s="242"/>
    </row>
    <row r="75" spans="1:9" x14ac:dyDescent="0.25">
      <c r="A75" s="143"/>
      <c r="B75" s="14" t="s">
        <v>821</v>
      </c>
      <c r="C75" s="10" t="s">
        <v>6</v>
      </c>
      <c r="D75" s="249"/>
      <c r="E75" s="249"/>
      <c r="F75" s="249"/>
      <c r="G75" s="242"/>
      <c r="H75" s="242"/>
      <c r="I75" s="242"/>
    </row>
    <row r="76" spans="1:9" x14ac:dyDescent="0.25">
      <c r="A76" s="143"/>
      <c r="B76" s="14" t="s">
        <v>822</v>
      </c>
      <c r="C76" s="10" t="s">
        <v>6</v>
      </c>
      <c r="D76" s="249"/>
      <c r="E76" s="249"/>
      <c r="F76" s="249"/>
      <c r="G76" s="242"/>
      <c r="H76" s="242"/>
      <c r="I76" s="242"/>
    </row>
    <row r="77" spans="1:9" x14ac:dyDescent="0.25">
      <c r="A77" s="143"/>
      <c r="B77" s="14" t="s">
        <v>823</v>
      </c>
      <c r="C77" s="10" t="s">
        <v>6</v>
      </c>
      <c r="D77" s="249"/>
      <c r="E77" s="249"/>
      <c r="F77" s="249"/>
      <c r="G77" s="242"/>
      <c r="H77" s="242"/>
      <c r="I77" s="242"/>
    </row>
    <row r="78" spans="1:9" x14ac:dyDescent="0.25">
      <c r="A78" s="143"/>
      <c r="B78" s="14" t="s">
        <v>824</v>
      </c>
      <c r="C78" s="10" t="s">
        <v>6</v>
      </c>
      <c r="D78" s="249"/>
      <c r="E78" s="249"/>
      <c r="F78" s="249"/>
      <c r="G78" s="242"/>
      <c r="H78" s="242"/>
      <c r="I78" s="242"/>
    </row>
    <row r="79" spans="1:9" x14ac:dyDescent="0.25">
      <c r="A79" s="143"/>
      <c r="B79" s="14" t="s">
        <v>825</v>
      </c>
      <c r="C79" s="10" t="s">
        <v>6</v>
      </c>
      <c r="D79" s="249"/>
      <c r="E79" s="249"/>
      <c r="F79" s="249"/>
      <c r="G79" s="242"/>
      <c r="H79" s="242"/>
      <c r="I79" s="242"/>
    </row>
    <row r="80" spans="1:9" x14ac:dyDescent="0.25">
      <c r="A80" s="143"/>
      <c r="B80" s="14" t="s">
        <v>826</v>
      </c>
      <c r="C80" s="10" t="s">
        <v>6</v>
      </c>
      <c r="D80" s="249"/>
      <c r="E80" s="249"/>
      <c r="F80" s="249"/>
      <c r="G80" s="242"/>
      <c r="H80" s="242"/>
      <c r="I80" s="242"/>
    </row>
    <row r="81" spans="1:9" x14ac:dyDescent="0.25">
      <c r="A81" s="143"/>
      <c r="B81" s="14" t="s">
        <v>827</v>
      </c>
      <c r="C81" s="10" t="s">
        <v>6</v>
      </c>
      <c r="D81" s="249"/>
      <c r="E81" s="249"/>
      <c r="F81" s="249"/>
      <c r="G81" s="242"/>
      <c r="H81" s="242"/>
      <c r="I81" s="242"/>
    </row>
    <row r="82" spans="1:9" x14ac:dyDescent="0.25">
      <c r="A82" s="143"/>
      <c r="B82" s="14" t="s">
        <v>828</v>
      </c>
      <c r="C82" s="10" t="s">
        <v>6</v>
      </c>
      <c r="D82" s="249"/>
      <c r="E82" s="249"/>
      <c r="F82" s="249"/>
      <c r="G82" s="242"/>
      <c r="H82" s="242"/>
      <c r="I82" s="242"/>
    </row>
    <row r="83" spans="1:9" x14ac:dyDescent="0.25">
      <c r="A83" s="143"/>
      <c r="B83" s="14" t="s">
        <v>829</v>
      </c>
      <c r="C83" s="10" t="s">
        <v>6</v>
      </c>
      <c r="D83" s="249"/>
      <c r="E83" s="249"/>
      <c r="F83" s="249"/>
      <c r="G83" s="242"/>
      <c r="H83" s="242"/>
      <c r="I83" s="242"/>
    </row>
    <row r="84" spans="1:9" x14ac:dyDescent="0.25">
      <c r="A84" s="143"/>
      <c r="B84" s="14" t="s">
        <v>830</v>
      </c>
      <c r="C84" s="10" t="s">
        <v>6</v>
      </c>
      <c r="D84" s="249"/>
      <c r="E84" s="249"/>
      <c r="F84" s="249"/>
      <c r="G84" s="242"/>
      <c r="H84" s="242"/>
      <c r="I84" s="242"/>
    </row>
    <row r="85" spans="1:9" x14ac:dyDescent="0.25">
      <c r="A85" s="143"/>
      <c r="B85" s="14" t="s">
        <v>831</v>
      </c>
      <c r="C85" s="10" t="s">
        <v>6</v>
      </c>
      <c r="D85" s="249"/>
      <c r="E85" s="249"/>
      <c r="F85" s="249"/>
      <c r="G85" s="242"/>
      <c r="H85" s="242"/>
      <c r="I85" s="242"/>
    </row>
    <row r="86" spans="1:9" x14ac:dyDescent="0.25">
      <c r="A86" s="143"/>
      <c r="B86" s="14" t="s">
        <v>382</v>
      </c>
      <c r="C86" s="10" t="s">
        <v>6</v>
      </c>
      <c r="D86" s="249"/>
      <c r="E86" s="249"/>
      <c r="F86" s="249"/>
      <c r="G86" s="242"/>
      <c r="H86" s="242"/>
      <c r="I86" s="242"/>
    </row>
    <row r="87" spans="1:9" x14ac:dyDescent="0.25">
      <c r="A87" s="143">
        <v>31</v>
      </c>
      <c r="B87" s="19" t="s">
        <v>249</v>
      </c>
      <c r="C87" s="10" t="s">
        <v>6</v>
      </c>
      <c r="D87" s="249"/>
      <c r="E87" s="249"/>
      <c r="F87" s="249"/>
      <c r="G87" s="242"/>
      <c r="H87" s="242"/>
      <c r="I87" s="242"/>
    </row>
    <row r="88" spans="1:9" x14ac:dyDescent="0.25">
      <c r="A88" s="143">
        <v>32</v>
      </c>
      <c r="B88" s="19" t="s">
        <v>250</v>
      </c>
      <c r="C88" s="67"/>
      <c r="D88" s="243"/>
      <c r="E88" s="243"/>
      <c r="F88" s="243"/>
      <c r="G88" s="244"/>
      <c r="H88" s="244"/>
      <c r="I88" s="244"/>
    </row>
    <row r="89" spans="1:9" x14ac:dyDescent="0.25">
      <c r="A89" s="143"/>
      <c r="B89" s="14" t="s">
        <v>832</v>
      </c>
      <c r="C89" s="10" t="s">
        <v>6</v>
      </c>
      <c r="D89" s="249"/>
      <c r="E89" s="249"/>
      <c r="F89" s="249"/>
      <c r="G89" s="242"/>
      <c r="H89" s="242"/>
      <c r="I89" s="242"/>
    </row>
    <row r="90" spans="1:9" ht="26.5" x14ac:dyDescent="0.25">
      <c r="A90" s="143"/>
      <c r="B90" s="14" t="s">
        <v>833</v>
      </c>
      <c r="C90" s="10" t="s">
        <v>6</v>
      </c>
      <c r="D90" s="249"/>
      <c r="E90" s="249"/>
      <c r="F90" s="249"/>
      <c r="G90" s="242"/>
      <c r="H90" s="242"/>
      <c r="I90" s="242"/>
    </row>
    <row r="91" spans="1:9" ht="26.5" x14ac:dyDescent="0.25">
      <c r="A91" s="143"/>
      <c r="B91" s="14" t="s">
        <v>834</v>
      </c>
      <c r="C91" s="10" t="s">
        <v>6</v>
      </c>
      <c r="D91" s="249"/>
      <c r="E91" s="249"/>
      <c r="F91" s="249"/>
      <c r="G91" s="242"/>
      <c r="H91" s="242"/>
      <c r="I91" s="242"/>
    </row>
    <row r="92" spans="1:9" ht="26.5" x14ac:dyDescent="0.25">
      <c r="A92" s="143"/>
      <c r="B92" s="14" t="s">
        <v>835</v>
      </c>
      <c r="C92" s="10" t="s">
        <v>6</v>
      </c>
      <c r="D92" s="249"/>
      <c r="E92" s="249"/>
      <c r="F92" s="249"/>
      <c r="G92" s="242"/>
      <c r="H92" s="242"/>
      <c r="I92" s="242"/>
    </row>
    <row r="93" spans="1:9" ht="26.5" x14ac:dyDescent="0.25">
      <c r="A93" s="143"/>
      <c r="B93" s="14" t="s">
        <v>395</v>
      </c>
      <c r="C93" s="10" t="s">
        <v>6</v>
      </c>
      <c r="D93" s="249"/>
      <c r="E93" s="249"/>
      <c r="F93" s="249"/>
      <c r="G93" s="242"/>
      <c r="H93" s="242"/>
      <c r="I93" s="242"/>
    </row>
    <row r="94" spans="1:9" x14ac:dyDescent="0.25">
      <c r="A94" s="143">
        <v>33</v>
      </c>
      <c r="B94" s="19" t="s">
        <v>251</v>
      </c>
      <c r="C94" s="67"/>
      <c r="D94" s="260"/>
      <c r="E94" s="260"/>
      <c r="F94" s="260"/>
      <c r="G94" s="244"/>
      <c r="H94" s="244"/>
      <c r="I94" s="244"/>
    </row>
    <row r="95" spans="1:9" x14ac:dyDescent="0.25">
      <c r="A95" s="143"/>
      <c r="B95" s="14" t="s">
        <v>836</v>
      </c>
      <c r="C95" s="10" t="s">
        <v>6</v>
      </c>
      <c r="D95" s="249"/>
      <c r="E95" s="249"/>
      <c r="F95" s="249"/>
      <c r="G95" s="242"/>
      <c r="H95" s="242"/>
      <c r="I95" s="242"/>
    </row>
    <row r="96" spans="1:9" x14ac:dyDescent="0.25">
      <c r="A96" s="143"/>
      <c r="B96" s="14" t="s">
        <v>385</v>
      </c>
      <c r="C96" s="10" t="s">
        <v>6</v>
      </c>
      <c r="D96" s="249"/>
      <c r="E96" s="249"/>
      <c r="F96" s="249"/>
      <c r="G96" s="242"/>
      <c r="H96" s="242"/>
      <c r="I96" s="242"/>
    </row>
    <row r="97" spans="1:9" ht="26.5" x14ac:dyDescent="0.25">
      <c r="A97" s="143">
        <v>34</v>
      </c>
      <c r="B97" s="19" t="s">
        <v>95</v>
      </c>
      <c r="C97" s="10" t="s">
        <v>6</v>
      </c>
      <c r="D97" s="249"/>
      <c r="E97" s="249"/>
      <c r="F97" s="249"/>
      <c r="G97" s="242"/>
      <c r="H97" s="242"/>
      <c r="I97" s="242"/>
    </row>
    <row r="98" spans="1:9" ht="26.5" x14ac:dyDescent="0.25">
      <c r="A98" s="143">
        <v>35</v>
      </c>
      <c r="B98" s="19" t="s">
        <v>96</v>
      </c>
      <c r="C98" s="10" t="s">
        <v>6</v>
      </c>
      <c r="D98" s="249"/>
      <c r="E98" s="249"/>
      <c r="F98" s="249"/>
      <c r="G98" s="242"/>
      <c r="H98" s="242"/>
      <c r="I98" s="242"/>
    </row>
    <row r="99" spans="1:9" ht="26.5" x14ac:dyDescent="0.25">
      <c r="A99" s="143">
        <v>36</v>
      </c>
      <c r="B99" s="19" t="s">
        <v>97</v>
      </c>
      <c r="C99" s="10" t="s">
        <v>6</v>
      </c>
      <c r="D99" s="249"/>
      <c r="E99" s="249"/>
      <c r="F99" s="249"/>
      <c r="G99" s="242"/>
      <c r="H99" s="242"/>
      <c r="I99" s="242"/>
    </row>
    <row r="100" spans="1:9" ht="26.5" x14ac:dyDescent="0.25">
      <c r="A100" s="143">
        <v>37</v>
      </c>
      <c r="B100" s="19" t="s">
        <v>98</v>
      </c>
      <c r="C100" s="10" t="s">
        <v>6</v>
      </c>
      <c r="D100" s="249"/>
      <c r="E100" s="249"/>
      <c r="F100" s="249"/>
      <c r="G100" s="242"/>
      <c r="H100" s="242"/>
      <c r="I100" s="242"/>
    </row>
    <row r="101" spans="1:9" ht="26.5" x14ac:dyDescent="0.25">
      <c r="A101" s="143">
        <v>38</v>
      </c>
      <c r="B101" s="19" t="s">
        <v>99</v>
      </c>
      <c r="C101" s="10" t="s">
        <v>6</v>
      </c>
      <c r="D101" s="249"/>
      <c r="E101" s="249"/>
      <c r="F101" s="249"/>
      <c r="G101" s="242"/>
      <c r="H101" s="242"/>
      <c r="I101" s="242"/>
    </row>
    <row r="102" spans="1:9" ht="26.5" x14ac:dyDescent="0.25">
      <c r="A102" s="143">
        <v>39</v>
      </c>
      <c r="B102" s="19" t="s">
        <v>100</v>
      </c>
      <c r="C102" s="10" t="s">
        <v>6</v>
      </c>
      <c r="D102" s="249"/>
      <c r="E102" s="249"/>
      <c r="F102" s="249"/>
      <c r="G102" s="242"/>
      <c r="H102" s="242"/>
      <c r="I102" s="242"/>
    </row>
    <row r="103" spans="1:9" x14ac:dyDescent="0.25">
      <c r="A103" s="143">
        <v>40</v>
      </c>
      <c r="B103" s="19" t="s">
        <v>101</v>
      </c>
      <c r="C103" s="10" t="s">
        <v>6</v>
      </c>
      <c r="D103" s="249"/>
      <c r="E103" s="249"/>
      <c r="F103" s="249"/>
      <c r="G103" s="242"/>
      <c r="H103" s="242"/>
      <c r="I103" s="242"/>
    </row>
    <row r="104" spans="1:9" ht="26.5" x14ac:dyDescent="0.25">
      <c r="A104" s="143">
        <v>41</v>
      </c>
      <c r="B104" s="19" t="s">
        <v>102</v>
      </c>
      <c r="C104" s="10" t="s">
        <v>6</v>
      </c>
      <c r="D104" s="249"/>
      <c r="E104" s="249"/>
      <c r="F104" s="249"/>
      <c r="G104" s="242"/>
      <c r="H104" s="242"/>
      <c r="I104" s="242"/>
    </row>
    <row r="105" spans="1:9" ht="26.5" x14ac:dyDescent="0.25">
      <c r="A105" s="143">
        <v>42</v>
      </c>
      <c r="B105" s="19" t="s">
        <v>103</v>
      </c>
      <c r="C105" s="10" t="s">
        <v>6</v>
      </c>
      <c r="D105" s="249"/>
      <c r="E105" s="249"/>
      <c r="F105" s="249"/>
      <c r="G105" s="242"/>
      <c r="H105" s="242"/>
      <c r="I105" s="242"/>
    </row>
    <row r="106" spans="1:9" ht="27.2" hidden="1" x14ac:dyDescent="0.25">
      <c r="A106" s="143">
        <v>43</v>
      </c>
      <c r="B106" s="19" t="s">
        <v>929</v>
      </c>
      <c r="C106" s="10" t="s">
        <v>6</v>
      </c>
      <c r="D106" s="261"/>
      <c r="E106" s="261"/>
      <c r="F106" s="261"/>
      <c r="G106" s="262"/>
      <c r="H106" s="262"/>
      <c r="I106" s="262"/>
    </row>
    <row r="107" spans="1:9" x14ac:dyDescent="0.25">
      <c r="A107" s="143">
        <v>43</v>
      </c>
      <c r="B107" s="19" t="s">
        <v>930</v>
      </c>
      <c r="C107" s="10" t="s">
        <v>6</v>
      </c>
      <c r="D107" s="249"/>
      <c r="E107" s="249"/>
      <c r="F107" s="249"/>
      <c r="G107" s="242"/>
      <c r="H107" s="242"/>
      <c r="I107" s="242"/>
    </row>
    <row r="108" spans="1:9" ht="26.5" x14ac:dyDescent="0.25">
      <c r="A108" s="143">
        <v>44</v>
      </c>
      <c r="B108" s="19" t="s">
        <v>104</v>
      </c>
      <c r="C108" s="10" t="s">
        <v>6</v>
      </c>
      <c r="D108" s="249"/>
      <c r="E108" s="249"/>
      <c r="F108" s="249"/>
      <c r="G108" s="242"/>
      <c r="H108" s="242"/>
      <c r="I108" s="242"/>
    </row>
    <row r="109" spans="1:9" x14ac:dyDescent="0.25">
      <c r="A109" s="143">
        <v>45</v>
      </c>
      <c r="B109" s="19" t="s">
        <v>105</v>
      </c>
      <c r="C109" s="10" t="s">
        <v>6</v>
      </c>
      <c r="D109" s="249"/>
      <c r="E109" s="249"/>
      <c r="F109" s="249"/>
      <c r="G109" s="242"/>
      <c r="H109" s="242"/>
      <c r="I109" s="242"/>
    </row>
    <row r="110" spans="1:9" x14ac:dyDescent="0.25">
      <c r="A110" s="143">
        <v>46</v>
      </c>
      <c r="B110" s="19" t="s">
        <v>106</v>
      </c>
      <c r="C110" s="10" t="s">
        <v>6</v>
      </c>
      <c r="D110" s="249"/>
      <c r="E110" s="249"/>
      <c r="F110" s="249"/>
      <c r="G110" s="242"/>
      <c r="H110" s="242"/>
      <c r="I110" s="242"/>
    </row>
    <row r="111" spans="1:9" ht="27" customHeight="1" x14ac:dyDescent="0.25">
      <c r="A111" s="143">
        <v>47</v>
      </c>
      <c r="B111" s="19" t="s">
        <v>107</v>
      </c>
      <c r="C111" s="10" t="s">
        <v>6</v>
      </c>
      <c r="D111" s="241"/>
      <c r="E111" s="241"/>
      <c r="F111" s="241"/>
      <c r="G111" s="242"/>
      <c r="H111" s="242"/>
      <c r="I111" s="242"/>
    </row>
    <row r="112" spans="1:9" ht="26.5" x14ac:dyDescent="0.25">
      <c r="A112" s="143">
        <v>48</v>
      </c>
      <c r="B112" s="19" t="s">
        <v>252</v>
      </c>
      <c r="C112" s="10" t="s">
        <v>6</v>
      </c>
      <c r="D112" s="249"/>
      <c r="E112" s="249"/>
      <c r="F112" s="249"/>
      <c r="G112" s="242"/>
      <c r="H112" s="242"/>
      <c r="I112" s="242"/>
    </row>
    <row r="113" spans="1:10" ht="26.5" x14ac:dyDescent="0.25">
      <c r="A113" s="143">
        <v>49</v>
      </c>
      <c r="B113" s="19" t="s">
        <v>253</v>
      </c>
      <c r="C113" s="67"/>
      <c r="D113" s="243"/>
      <c r="E113" s="243"/>
      <c r="F113" s="243"/>
      <c r="G113" s="244"/>
      <c r="H113" s="244"/>
      <c r="I113" s="244"/>
    </row>
    <row r="114" spans="1:10" x14ac:dyDescent="0.25">
      <c r="A114" s="143"/>
      <c r="B114" s="14" t="s">
        <v>837</v>
      </c>
      <c r="C114" s="10" t="s">
        <v>6</v>
      </c>
      <c r="D114" s="249"/>
      <c r="E114" s="249"/>
      <c r="F114" s="249"/>
      <c r="G114" s="242"/>
      <c r="H114" s="242"/>
      <c r="I114" s="242"/>
    </row>
    <row r="115" spans="1:10" x14ac:dyDescent="0.25">
      <c r="A115" s="143"/>
      <c r="B115" s="14" t="s">
        <v>838</v>
      </c>
      <c r="C115" s="10" t="s">
        <v>6</v>
      </c>
      <c r="D115" s="249"/>
      <c r="E115" s="249"/>
      <c r="F115" s="249"/>
      <c r="G115" s="242"/>
      <c r="H115" s="242"/>
      <c r="I115" s="242"/>
    </row>
    <row r="116" spans="1:10" x14ac:dyDescent="0.25">
      <c r="A116" s="143"/>
      <c r="B116" s="14" t="s">
        <v>839</v>
      </c>
      <c r="C116" s="10" t="s">
        <v>6</v>
      </c>
      <c r="D116" s="249"/>
      <c r="E116" s="249"/>
      <c r="F116" s="249"/>
      <c r="G116" s="242"/>
      <c r="H116" s="242"/>
      <c r="I116" s="242"/>
    </row>
    <row r="117" spans="1:10" x14ac:dyDescent="0.25">
      <c r="A117" s="143"/>
      <c r="B117" s="14" t="s">
        <v>840</v>
      </c>
      <c r="C117" s="10" t="s">
        <v>6</v>
      </c>
      <c r="D117" s="249"/>
      <c r="E117" s="249"/>
      <c r="F117" s="249"/>
      <c r="G117" s="242"/>
      <c r="H117" s="242"/>
      <c r="I117" s="242"/>
    </row>
    <row r="118" spans="1:10" x14ac:dyDescent="0.25">
      <c r="A118" s="143"/>
      <c r="B118" s="14" t="s">
        <v>841</v>
      </c>
      <c r="C118" s="10" t="s">
        <v>6</v>
      </c>
      <c r="D118" s="249"/>
      <c r="E118" s="249"/>
      <c r="F118" s="249"/>
      <c r="G118" s="242"/>
      <c r="H118" s="242"/>
      <c r="I118" s="242"/>
    </row>
    <row r="119" spans="1:10" x14ac:dyDescent="0.25">
      <c r="A119" s="143"/>
      <c r="B119" s="14" t="s">
        <v>842</v>
      </c>
      <c r="C119" s="10" t="s">
        <v>6</v>
      </c>
      <c r="D119" s="249"/>
      <c r="E119" s="249"/>
      <c r="F119" s="249"/>
      <c r="G119" s="242"/>
      <c r="H119" s="242"/>
      <c r="I119" s="242"/>
    </row>
    <row r="120" spans="1:10" x14ac:dyDescent="0.25">
      <c r="A120" s="143"/>
      <c r="B120" s="14" t="s">
        <v>843</v>
      </c>
      <c r="C120" s="10" t="s">
        <v>6</v>
      </c>
      <c r="D120" s="249"/>
      <c r="E120" s="249"/>
      <c r="F120" s="249"/>
      <c r="G120" s="242"/>
      <c r="H120" s="242"/>
      <c r="I120" s="242"/>
    </row>
    <row r="121" spans="1:10" x14ac:dyDescent="0.25">
      <c r="A121" s="143"/>
      <c r="B121" s="14" t="s">
        <v>844</v>
      </c>
      <c r="C121" s="10" t="s">
        <v>6</v>
      </c>
      <c r="D121" s="249"/>
      <c r="E121" s="249"/>
      <c r="F121" s="249"/>
      <c r="G121" s="242"/>
      <c r="H121" s="242"/>
      <c r="I121" s="242"/>
    </row>
    <row r="122" spans="1:10" x14ac:dyDescent="0.25">
      <c r="A122" s="143"/>
      <c r="B122" s="14" t="s">
        <v>861</v>
      </c>
      <c r="C122" s="10" t="s">
        <v>6</v>
      </c>
      <c r="D122" s="249"/>
      <c r="E122" s="249"/>
      <c r="F122" s="249"/>
      <c r="G122" s="242"/>
      <c r="H122" s="242"/>
      <c r="I122" s="242"/>
      <c r="J122" s="24"/>
    </row>
    <row r="123" spans="1:10" ht="26.5" x14ac:dyDescent="0.25">
      <c r="A123" s="194">
        <v>50</v>
      </c>
      <c r="B123" s="191" t="s">
        <v>254</v>
      </c>
      <c r="C123" s="200" t="s">
        <v>6</v>
      </c>
      <c r="D123" s="263"/>
      <c r="E123" s="263"/>
      <c r="F123" s="263"/>
      <c r="G123" s="264"/>
      <c r="H123" s="264"/>
      <c r="I123" s="264"/>
    </row>
    <row r="124" spans="1:10" ht="26.5" x14ac:dyDescent="0.25">
      <c r="A124" s="194">
        <v>51</v>
      </c>
      <c r="B124" s="191" t="s">
        <v>255</v>
      </c>
      <c r="C124" s="200" t="s">
        <v>6</v>
      </c>
      <c r="D124" s="263"/>
      <c r="E124" s="263"/>
      <c r="F124" s="263"/>
      <c r="G124" s="264"/>
      <c r="H124" s="264"/>
      <c r="I124" s="264"/>
    </row>
    <row r="125" spans="1:10" ht="26.5" x14ac:dyDescent="0.25">
      <c r="A125" s="194">
        <v>52</v>
      </c>
      <c r="B125" s="191" t="s">
        <v>256</v>
      </c>
      <c r="C125" s="200" t="s">
        <v>6</v>
      </c>
      <c r="D125" s="263"/>
      <c r="E125" s="263"/>
      <c r="F125" s="263"/>
      <c r="G125" s="264"/>
      <c r="H125" s="264"/>
      <c r="I125" s="264"/>
    </row>
    <row r="126" spans="1:10" ht="26.5" x14ac:dyDescent="0.25">
      <c r="A126" s="143">
        <v>53</v>
      </c>
      <c r="B126" s="19" t="s">
        <v>257</v>
      </c>
      <c r="C126" s="10" t="s">
        <v>6</v>
      </c>
      <c r="D126" s="249"/>
      <c r="E126" s="249"/>
      <c r="F126" s="249"/>
      <c r="G126" s="242"/>
      <c r="H126" s="242"/>
      <c r="I126" s="242"/>
    </row>
    <row r="127" spans="1:10" x14ac:dyDescent="0.25">
      <c r="A127" s="143">
        <v>54</v>
      </c>
      <c r="B127" s="19" t="s">
        <v>258</v>
      </c>
      <c r="C127" s="10" t="s">
        <v>6</v>
      </c>
      <c r="D127" s="249"/>
      <c r="E127" s="249"/>
      <c r="F127" s="249"/>
      <c r="G127" s="242"/>
      <c r="H127" s="242"/>
      <c r="I127" s="242"/>
    </row>
    <row r="128" spans="1:10" ht="15.8" customHeight="1" x14ac:dyDescent="0.25">
      <c r="A128" s="143">
        <v>55</v>
      </c>
      <c r="B128" s="19" t="s">
        <v>259</v>
      </c>
      <c r="C128" s="10" t="s">
        <v>6</v>
      </c>
      <c r="D128" s="249"/>
      <c r="E128" s="249"/>
      <c r="F128" s="249"/>
      <c r="G128" s="242"/>
      <c r="H128" s="242"/>
      <c r="I128" s="242"/>
    </row>
    <row r="129" spans="1:10" x14ac:dyDescent="0.25">
      <c r="A129" s="143">
        <v>56</v>
      </c>
      <c r="B129" s="19" t="s">
        <v>260</v>
      </c>
      <c r="C129" s="67"/>
      <c r="D129" s="243"/>
      <c r="E129" s="243"/>
      <c r="F129" s="243"/>
      <c r="G129" s="244"/>
      <c r="H129" s="244"/>
      <c r="I129" s="244"/>
    </row>
    <row r="130" spans="1:10" x14ac:dyDescent="0.25">
      <c r="A130" s="143"/>
      <c r="B130" s="14" t="s">
        <v>845</v>
      </c>
      <c r="C130" s="10" t="s">
        <v>6</v>
      </c>
      <c r="D130" s="249"/>
      <c r="E130" s="249"/>
      <c r="F130" s="249"/>
      <c r="G130" s="242"/>
      <c r="H130" s="242"/>
      <c r="I130" s="242"/>
    </row>
    <row r="131" spans="1:10" x14ac:dyDescent="0.25">
      <c r="A131" s="143"/>
      <c r="B131" s="14" t="s">
        <v>846</v>
      </c>
      <c r="C131" s="10" t="s">
        <v>6</v>
      </c>
      <c r="D131" s="249"/>
      <c r="E131" s="249"/>
      <c r="F131" s="249"/>
      <c r="G131" s="242"/>
      <c r="H131" s="242"/>
      <c r="I131" s="242"/>
    </row>
    <row r="132" spans="1:10" x14ac:dyDescent="0.25">
      <c r="A132" s="143"/>
      <c r="B132" s="14" t="s">
        <v>847</v>
      </c>
      <c r="C132" s="10" t="s">
        <v>6</v>
      </c>
      <c r="D132" s="249"/>
      <c r="E132" s="249"/>
      <c r="F132" s="249"/>
      <c r="G132" s="242"/>
      <c r="H132" s="242"/>
      <c r="I132" s="242"/>
    </row>
    <row r="133" spans="1:10" x14ac:dyDescent="0.25">
      <c r="A133" s="143"/>
      <c r="B133" s="14" t="s">
        <v>848</v>
      </c>
      <c r="C133" s="10" t="s">
        <v>6</v>
      </c>
      <c r="D133" s="249"/>
      <c r="E133" s="249"/>
      <c r="F133" s="249"/>
      <c r="G133" s="242"/>
      <c r="H133" s="242"/>
      <c r="I133" s="242"/>
    </row>
    <row r="134" spans="1:10" hidden="1" x14ac:dyDescent="0.25">
      <c r="A134" s="143"/>
      <c r="B134" s="14" t="s">
        <v>849</v>
      </c>
      <c r="C134" s="10" t="s">
        <v>6</v>
      </c>
      <c r="D134" s="249"/>
      <c r="E134" s="249"/>
      <c r="F134" s="249"/>
      <c r="G134" s="242"/>
      <c r="H134" s="242"/>
      <c r="I134" s="242"/>
    </row>
    <row r="135" spans="1:10" x14ac:dyDescent="0.25">
      <c r="A135" s="143"/>
      <c r="B135" s="14" t="s">
        <v>861</v>
      </c>
      <c r="C135" s="10" t="s">
        <v>6</v>
      </c>
      <c r="D135" s="249"/>
      <c r="E135" s="249"/>
      <c r="F135" s="249"/>
      <c r="G135" s="242"/>
      <c r="H135" s="242"/>
      <c r="I135" s="242"/>
      <c r="J135" s="24"/>
    </row>
    <row r="136" spans="1:10" ht="26.5" x14ac:dyDescent="0.25">
      <c r="A136" s="143">
        <v>57</v>
      </c>
      <c r="B136" s="19" t="s">
        <v>261</v>
      </c>
      <c r="C136" s="67"/>
      <c r="D136" s="243"/>
      <c r="E136" s="243"/>
      <c r="F136" s="243"/>
      <c r="G136" s="244"/>
      <c r="H136" s="244"/>
      <c r="I136" s="244"/>
    </row>
    <row r="137" spans="1:10" x14ac:dyDescent="0.25">
      <c r="A137" s="143"/>
      <c r="B137" s="14" t="s">
        <v>820</v>
      </c>
      <c r="C137" s="10" t="s">
        <v>6</v>
      </c>
      <c r="D137" s="249"/>
      <c r="E137" s="249"/>
      <c r="F137" s="249"/>
      <c r="G137" s="242"/>
      <c r="H137" s="242"/>
      <c r="I137" s="242"/>
    </row>
    <row r="138" spans="1:10" x14ac:dyDescent="0.25">
      <c r="A138" s="143"/>
      <c r="B138" s="14" t="s">
        <v>850</v>
      </c>
      <c r="C138" s="10" t="s">
        <v>6</v>
      </c>
      <c r="D138" s="249"/>
      <c r="E138" s="249"/>
      <c r="F138" s="249"/>
      <c r="G138" s="242"/>
      <c r="H138" s="242"/>
      <c r="I138" s="242"/>
    </row>
    <row r="139" spans="1:10" x14ac:dyDescent="0.25">
      <c r="A139" s="143"/>
      <c r="B139" s="14" t="s">
        <v>851</v>
      </c>
      <c r="C139" s="10" t="s">
        <v>6</v>
      </c>
      <c r="D139" s="249"/>
      <c r="E139" s="249"/>
      <c r="F139" s="249"/>
      <c r="G139" s="242"/>
      <c r="H139" s="242"/>
      <c r="I139" s="242"/>
    </row>
    <row r="140" spans="1:10" x14ac:dyDescent="0.25">
      <c r="A140" s="143"/>
      <c r="B140" s="14" t="s">
        <v>852</v>
      </c>
      <c r="C140" s="10" t="s">
        <v>6</v>
      </c>
      <c r="D140" s="249"/>
      <c r="E140" s="249"/>
      <c r="F140" s="249"/>
      <c r="G140" s="242"/>
      <c r="H140" s="242"/>
      <c r="I140" s="242"/>
    </row>
    <row r="141" spans="1:10" x14ac:dyDescent="0.25">
      <c r="A141" s="143"/>
      <c r="B141" s="14" t="s">
        <v>853</v>
      </c>
      <c r="C141" s="10" t="s">
        <v>6</v>
      </c>
      <c r="D141" s="249"/>
      <c r="E141" s="249"/>
      <c r="F141" s="249"/>
      <c r="G141" s="242"/>
      <c r="H141" s="242"/>
      <c r="I141" s="242"/>
    </row>
    <row r="142" spans="1:10" x14ac:dyDescent="0.25">
      <c r="A142" s="143"/>
      <c r="B142" s="14" t="s">
        <v>854</v>
      </c>
      <c r="C142" s="10" t="s">
        <v>6</v>
      </c>
      <c r="D142" s="249"/>
      <c r="E142" s="249"/>
      <c r="F142" s="249"/>
      <c r="G142" s="242"/>
      <c r="H142" s="242"/>
      <c r="I142" s="242"/>
    </row>
    <row r="143" spans="1:10" x14ac:dyDescent="0.25">
      <c r="A143" s="143"/>
      <c r="B143" s="14" t="s">
        <v>920</v>
      </c>
      <c r="C143" s="10" t="s">
        <v>6</v>
      </c>
      <c r="D143" s="249"/>
      <c r="E143" s="249"/>
      <c r="F143" s="249"/>
      <c r="G143" s="242"/>
      <c r="H143" s="242"/>
      <c r="I143" s="242"/>
    </row>
    <row r="144" spans="1:10" x14ac:dyDescent="0.25">
      <c r="A144" s="143"/>
      <c r="B144" s="14" t="s">
        <v>403</v>
      </c>
      <c r="C144" s="10" t="s">
        <v>6</v>
      </c>
      <c r="D144" s="249"/>
      <c r="E144" s="249"/>
      <c r="F144" s="249"/>
      <c r="G144" s="242"/>
      <c r="H144" s="242"/>
      <c r="I144" s="242"/>
    </row>
    <row r="145" spans="1:10" ht="27" customHeight="1" x14ac:dyDescent="0.25">
      <c r="A145" s="143">
        <v>58</v>
      </c>
      <c r="B145" s="19" t="s">
        <v>262</v>
      </c>
      <c r="C145" s="10" t="s">
        <v>6</v>
      </c>
      <c r="D145" s="241"/>
      <c r="E145" s="241"/>
      <c r="F145" s="241"/>
      <c r="G145" s="242"/>
      <c r="H145" s="242"/>
      <c r="I145" s="242"/>
    </row>
    <row r="146" spans="1:10" ht="26.5" x14ac:dyDescent="0.25">
      <c r="A146" s="143">
        <v>59</v>
      </c>
      <c r="B146" s="19" t="s">
        <v>263</v>
      </c>
      <c r="C146" s="67"/>
      <c r="D146" s="243"/>
      <c r="E146" s="243"/>
      <c r="F146" s="243"/>
      <c r="G146" s="244"/>
      <c r="H146" s="244"/>
      <c r="I146" s="244"/>
    </row>
    <row r="147" spans="1:10" x14ac:dyDescent="0.25">
      <c r="A147" s="143"/>
      <c r="B147" s="14" t="s">
        <v>805</v>
      </c>
      <c r="C147" s="10" t="s">
        <v>6</v>
      </c>
      <c r="D147" s="249"/>
      <c r="E147" s="249"/>
      <c r="F147" s="249"/>
      <c r="G147" s="242"/>
      <c r="H147" s="242"/>
      <c r="I147" s="242"/>
    </row>
    <row r="148" spans="1:10" x14ac:dyDescent="0.25">
      <c r="A148" s="143"/>
      <c r="B148" s="14" t="s">
        <v>806</v>
      </c>
      <c r="C148" s="10" t="s">
        <v>6</v>
      </c>
      <c r="D148" s="249"/>
      <c r="E148" s="249"/>
      <c r="F148" s="249"/>
      <c r="G148" s="242"/>
      <c r="H148" s="242"/>
      <c r="I148" s="242"/>
    </row>
    <row r="149" spans="1:10" ht="27" customHeight="1" x14ac:dyDescent="0.25">
      <c r="A149" s="143">
        <v>60</v>
      </c>
      <c r="B149" s="19" t="s">
        <v>264</v>
      </c>
      <c r="C149" s="10" t="s">
        <v>6</v>
      </c>
      <c r="D149" s="241"/>
      <c r="E149" s="241"/>
      <c r="F149" s="241"/>
      <c r="G149" s="242"/>
      <c r="H149" s="242"/>
      <c r="I149" s="242"/>
    </row>
    <row r="150" spans="1:10" x14ac:dyDescent="0.25">
      <c r="A150" s="143">
        <v>61</v>
      </c>
      <c r="B150" s="19" t="s">
        <v>265</v>
      </c>
      <c r="C150" s="10" t="s">
        <v>6</v>
      </c>
      <c r="D150" s="249"/>
      <c r="E150" s="249"/>
      <c r="F150" s="249"/>
      <c r="G150" s="242"/>
      <c r="H150" s="242"/>
      <c r="I150" s="242"/>
    </row>
    <row r="151" spans="1:10" ht="14.45" customHeight="1" x14ac:dyDescent="0.25">
      <c r="A151" s="143">
        <v>62</v>
      </c>
      <c r="B151" s="19" t="s">
        <v>266</v>
      </c>
      <c r="C151" s="10" t="s">
        <v>6</v>
      </c>
      <c r="D151" s="241"/>
      <c r="E151" s="241"/>
      <c r="F151" s="241"/>
      <c r="G151" s="242"/>
      <c r="H151" s="242"/>
      <c r="I151" s="242"/>
    </row>
    <row r="152" spans="1:10" x14ac:dyDescent="0.25">
      <c r="A152" s="143">
        <v>63</v>
      </c>
      <c r="B152" s="19" t="s">
        <v>267</v>
      </c>
      <c r="C152" s="67"/>
      <c r="D152" s="243"/>
      <c r="E152" s="243"/>
      <c r="F152" s="243"/>
      <c r="G152" s="244"/>
      <c r="H152" s="244"/>
      <c r="I152" s="244"/>
    </row>
    <row r="153" spans="1:10" ht="26.5" x14ac:dyDescent="0.25">
      <c r="A153" s="143"/>
      <c r="B153" s="14" t="s">
        <v>855</v>
      </c>
      <c r="C153" s="10" t="s">
        <v>6</v>
      </c>
      <c r="D153" s="249"/>
      <c r="E153" s="249"/>
      <c r="F153" s="249"/>
      <c r="G153" s="242"/>
      <c r="H153" s="242"/>
      <c r="I153" s="242"/>
    </row>
    <row r="154" spans="1:10" ht="26.5" x14ac:dyDescent="0.25">
      <c r="A154" s="143"/>
      <c r="B154" s="14" t="s">
        <v>856</v>
      </c>
      <c r="C154" s="10" t="s">
        <v>6</v>
      </c>
      <c r="D154" s="249"/>
      <c r="E154" s="249"/>
      <c r="F154" s="249"/>
      <c r="G154" s="242"/>
      <c r="H154" s="242"/>
      <c r="I154" s="242"/>
    </row>
    <row r="155" spans="1:10" ht="26.5" x14ac:dyDescent="0.25">
      <c r="A155" s="143"/>
      <c r="B155" s="14" t="s">
        <v>857</v>
      </c>
      <c r="C155" s="10" t="s">
        <v>6</v>
      </c>
      <c r="D155" s="249"/>
      <c r="E155" s="249"/>
      <c r="F155" s="249"/>
      <c r="G155" s="242"/>
      <c r="H155" s="242"/>
      <c r="I155" s="242"/>
    </row>
    <row r="156" spans="1:10" x14ac:dyDescent="0.25">
      <c r="A156" s="143"/>
      <c r="B156" s="14" t="s">
        <v>858</v>
      </c>
      <c r="C156" s="10" t="s">
        <v>6</v>
      </c>
      <c r="D156" s="249"/>
      <c r="E156" s="249"/>
      <c r="F156" s="249"/>
      <c r="G156" s="242"/>
      <c r="H156" s="242"/>
      <c r="I156" s="242"/>
    </row>
    <row r="157" spans="1:10" x14ac:dyDescent="0.25">
      <c r="A157" s="143"/>
      <c r="B157" s="14" t="s">
        <v>859</v>
      </c>
      <c r="C157" s="10" t="s">
        <v>6</v>
      </c>
      <c r="D157" s="249"/>
      <c r="E157" s="249"/>
      <c r="F157" s="249"/>
      <c r="G157" s="242"/>
      <c r="H157" s="242"/>
      <c r="I157" s="242"/>
    </row>
    <row r="158" spans="1:10" x14ac:dyDescent="0.25">
      <c r="A158" s="143"/>
      <c r="B158" s="14" t="s">
        <v>396</v>
      </c>
      <c r="C158" s="10" t="s">
        <v>6</v>
      </c>
      <c r="D158" s="249"/>
      <c r="E158" s="249"/>
      <c r="F158" s="249"/>
      <c r="G158" s="242"/>
      <c r="H158" s="242"/>
      <c r="I158" s="242"/>
    </row>
    <row r="159" spans="1:10" x14ac:dyDescent="0.25">
      <c r="A159" s="143"/>
      <c r="B159" s="14" t="s">
        <v>860</v>
      </c>
      <c r="C159" s="10" t="s">
        <v>6</v>
      </c>
      <c r="D159" s="249"/>
      <c r="E159" s="249"/>
      <c r="F159" s="249"/>
      <c r="G159" s="242"/>
      <c r="H159" s="242"/>
      <c r="I159" s="242"/>
      <c r="J159" s="24"/>
    </row>
    <row r="160" spans="1:10" ht="26.5" hidden="1" x14ac:dyDescent="0.25">
      <c r="A160" s="143">
        <v>64</v>
      </c>
      <c r="B160" s="26" t="s">
        <v>312</v>
      </c>
      <c r="C160" s="10" t="s">
        <v>6</v>
      </c>
      <c r="D160" s="247"/>
      <c r="E160" s="247"/>
      <c r="F160" s="247"/>
      <c r="G160" s="248"/>
      <c r="H160" s="248"/>
      <c r="I160" s="248"/>
      <c r="J160" s="22"/>
    </row>
    <row r="161" spans="1:10" ht="26.5" hidden="1" x14ac:dyDescent="0.25">
      <c r="A161" s="143">
        <v>65</v>
      </c>
      <c r="B161" s="26" t="s">
        <v>313</v>
      </c>
      <c r="C161" s="10" t="s">
        <v>6</v>
      </c>
      <c r="D161" s="247"/>
      <c r="E161" s="247"/>
      <c r="F161" s="247"/>
      <c r="G161" s="248"/>
      <c r="H161" s="248"/>
      <c r="I161" s="248"/>
      <c r="J161" s="22"/>
    </row>
    <row r="162" spans="1:10" ht="39.4" hidden="1" x14ac:dyDescent="0.25">
      <c r="A162" s="143">
        <v>66</v>
      </c>
      <c r="B162" s="26" t="s">
        <v>876</v>
      </c>
      <c r="C162" s="21"/>
      <c r="D162" s="245"/>
      <c r="E162" s="245"/>
      <c r="F162" s="245"/>
      <c r="G162" s="246"/>
      <c r="H162" s="246"/>
      <c r="I162" s="246"/>
      <c r="J162" s="22"/>
    </row>
    <row r="163" spans="1:10" hidden="1" x14ac:dyDescent="0.25">
      <c r="A163" s="143"/>
      <c r="B163" s="27" t="s">
        <v>870</v>
      </c>
      <c r="C163" s="10" t="s">
        <v>6</v>
      </c>
      <c r="D163" s="247"/>
      <c r="E163" s="247"/>
      <c r="F163" s="247"/>
      <c r="G163" s="248"/>
      <c r="H163" s="248"/>
      <c r="I163" s="248"/>
      <c r="J163" s="22"/>
    </row>
    <row r="164" spans="1:10" hidden="1" x14ac:dyDescent="0.25">
      <c r="A164" s="143"/>
      <c r="B164" s="27" t="s">
        <v>871</v>
      </c>
      <c r="C164" s="10" t="s">
        <v>6</v>
      </c>
      <c r="D164" s="247"/>
      <c r="E164" s="247"/>
      <c r="F164" s="247"/>
      <c r="G164" s="248"/>
      <c r="H164" s="248"/>
      <c r="I164" s="248"/>
      <c r="J164" s="22"/>
    </row>
    <row r="165" spans="1:10" hidden="1" x14ac:dyDescent="0.25">
      <c r="A165" s="143"/>
      <c r="B165" s="27" t="s">
        <v>872</v>
      </c>
      <c r="C165" s="10" t="s">
        <v>6</v>
      </c>
      <c r="D165" s="247"/>
      <c r="E165" s="247"/>
      <c r="F165" s="247"/>
      <c r="G165" s="248"/>
      <c r="H165" s="248"/>
      <c r="I165" s="248"/>
      <c r="J165" s="22"/>
    </row>
    <row r="166" spans="1:10" hidden="1" x14ac:dyDescent="0.25">
      <c r="A166" s="143"/>
      <c r="B166" s="27" t="s">
        <v>873</v>
      </c>
      <c r="C166" s="10" t="s">
        <v>6</v>
      </c>
      <c r="D166" s="247"/>
      <c r="E166" s="247"/>
      <c r="F166" s="247"/>
      <c r="G166" s="248"/>
      <c r="H166" s="248"/>
      <c r="I166" s="248"/>
      <c r="J166" s="22"/>
    </row>
    <row r="167" spans="1:10" hidden="1" x14ac:dyDescent="0.25">
      <c r="A167" s="143"/>
      <c r="B167" s="27" t="s">
        <v>397</v>
      </c>
      <c r="C167" s="10" t="s">
        <v>6</v>
      </c>
      <c r="D167" s="247"/>
      <c r="E167" s="247"/>
      <c r="F167" s="247"/>
      <c r="G167" s="248"/>
      <c r="H167" s="248"/>
      <c r="I167" s="248"/>
      <c r="J167" s="22"/>
    </row>
    <row r="168" spans="1:10" x14ac:dyDescent="0.25">
      <c r="A168" s="143">
        <v>64</v>
      </c>
      <c r="B168" s="26" t="s">
        <v>314</v>
      </c>
      <c r="C168" s="67"/>
      <c r="D168" s="243"/>
      <c r="E168" s="243"/>
      <c r="F168" s="243"/>
      <c r="G168" s="244"/>
      <c r="H168" s="244"/>
      <c r="I168" s="244"/>
      <c r="J168" s="22"/>
    </row>
    <row r="169" spans="1:10" ht="14.45" customHeight="1" x14ac:dyDescent="0.25">
      <c r="A169" s="143"/>
      <c r="B169" s="27" t="s">
        <v>113</v>
      </c>
      <c r="C169" s="10" t="s">
        <v>6</v>
      </c>
      <c r="D169" s="241"/>
      <c r="E169" s="241"/>
      <c r="F169" s="241"/>
      <c r="G169" s="242"/>
      <c r="H169" s="242"/>
      <c r="I169" s="242"/>
      <c r="J169" s="22"/>
    </row>
    <row r="170" spans="1:10" ht="14.45" customHeight="1" x14ac:dyDescent="0.25">
      <c r="A170" s="143"/>
      <c r="B170" s="27" t="s">
        <v>114</v>
      </c>
      <c r="C170" s="10" t="s">
        <v>6</v>
      </c>
      <c r="D170" s="241"/>
      <c r="E170" s="241"/>
      <c r="F170" s="241"/>
      <c r="G170" s="242"/>
      <c r="H170" s="242"/>
      <c r="I170" s="242"/>
      <c r="J170" s="22"/>
    </row>
    <row r="171" spans="1:10" ht="39.4" x14ac:dyDescent="0.25">
      <c r="A171" s="143">
        <v>65</v>
      </c>
      <c r="B171" s="26" t="s">
        <v>315</v>
      </c>
      <c r="C171" s="67"/>
      <c r="D171" s="243"/>
      <c r="E171" s="243"/>
      <c r="F171" s="243"/>
      <c r="G171" s="244"/>
      <c r="H171" s="244"/>
      <c r="I171" s="244"/>
      <c r="J171" s="22"/>
    </row>
    <row r="172" spans="1:10" x14ac:dyDescent="0.25">
      <c r="A172" s="143"/>
      <c r="B172" s="27" t="s">
        <v>870</v>
      </c>
      <c r="C172" s="10" t="s">
        <v>6</v>
      </c>
      <c r="D172" s="249"/>
      <c r="E172" s="249"/>
      <c r="F172" s="249"/>
      <c r="G172" s="242"/>
      <c r="H172" s="242"/>
      <c r="I172" s="242"/>
      <c r="J172" s="22"/>
    </row>
    <row r="173" spans="1:10" x14ac:dyDescent="0.25">
      <c r="A173" s="143"/>
      <c r="B173" s="27" t="s">
        <v>874</v>
      </c>
      <c r="C173" s="10" t="s">
        <v>6</v>
      </c>
      <c r="D173" s="249"/>
      <c r="E173" s="249"/>
      <c r="F173" s="249"/>
      <c r="G173" s="242"/>
      <c r="H173" s="242"/>
      <c r="I173" s="242"/>
      <c r="J173" s="22"/>
    </row>
    <row r="174" spans="1:10" x14ac:dyDescent="0.25">
      <c r="A174" s="143"/>
      <c r="B174" s="27" t="s">
        <v>875</v>
      </c>
      <c r="C174" s="10" t="s">
        <v>6</v>
      </c>
      <c r="D174" s="249"/>
      <c r="E174" s="249"/>
      <c r="F174" s="249"/>
      <c r="G174" s="242"/>
      <c r="H174" s="242"/>
      <c r="I174" s="242"/>
      <c r="J174" s="22"/>
    </row>
    <row r="175" spans="1:10" x14ac:dyDescent="0.25">
      <c r="A175" s="143"/>
      <c r="B175" s="27" t="s">
        <v>872</v>
      </c>
      <c r="C175" s="10" t="s">
        <v>6</v>
      </c>
      <c r="D175" s="249"/>
      <c r="E175" s="249"/>
      <c r="F175" s="249"/>
      <c r="G175" s="242"/>
      <c r="H175" s="242"/>
      <c r="I175" s="242"/>
      <c r="J175" s="22"/>
    </row>
    <row r="176" spans="1:10" x14ac:dyDescent="0.25">
      <c r="A176" s="143"/>
      <c r="B176" s="27" t="s">
        <v>873</v>
      </c>
      <c r="C176" s="10" t="s">
        <v>6</v>
      </c>
      <c r="D176" s="249"/>
      <c r="E176" s="249"/>
      <c r="F176" s="249"/>
      <c r="G176" s="242"/>
      <c r="H176" s="242"/>
      <c r="I176" s="242"/>
      <c r="J176" s="22"/>
    </row>
    <row r="177" spans="1:10" x14ac:dyDescent="0.25">
      <c r="A177" s="143"/>
      <c r="B177" s="27" t="s">
        <v>397</v>
      </c>
      <c r="C177" s="10" t="s">
        <v>6</v>
      </c>
      <c r="D177" s="249"/>
      <c r="E177" s="249"/>
      <c r="F177" s="249"/>
      <c r="G177" s="242"/>
      <c r="H177" s="242"/>
      <c r="I177" s="242"/>
      <c r="J177" s="22"/>
    </row>
  </sheetData>
  <sheetProtection algorithmName="SHA-512" hashValue="oywJlEAD9brel76+2QV2WlaM3Q8rFkKTZvwUPX1das+27HliSsbLFtsdQrCbR3FY2zlg6na1+rtHDifPi0A+rw==" saltValue="rmuT7Pc73AVvRhrRFBPp5w==" spinCount="100000" sheet="1" objects="1" scenarios="1"/>
  <mergeCells count="351">
    <mergeCell ref="D152:F152"/>
    <mergeCell ref="G152:I152"/>
    <mergeCell ref="D153:F153"/>
    <mergeCell ref="G153:I153"/>
    <mergeCell ref="D154:F154"/>
    <mergeCell ref="G154:I154"/>
    <mergeCell ref="D150:F150"/>
    <mergeCell ref="G150:I150"/>
    <mergeCell ref="D151:F151"/>
    <mergeCell ref="G151:I151"/>
    <mergeCell ref="D158:F158"/>
    <mergeCell ref="G158:I158"/>
    <mergeCell ref="D159:F159"/>
    <mergeCell ref="G159:I159"/>
    <mergeCell ref="D155:F155"/>
    <mergeCell ref="G155:I155"/>
    <mergeCell ref="D156:F156"/>
    <mergeCell ref="G156:I156"/>
    <mergeCell ref="D157:F157"/>
    <mergeCell ref="G157:I157"/>
    <mergeCell ref="G148:I148"/>
    <mergeCell ref="D149:F149"/>
    <mergeCell ref="G149:I149"/>
    <mergeCell ref="D144:F144"/>
    <mergeCell ref="G144:I144"/>
    <mergeCell ref="D145:F145"/>
    <mergeCell ref="G145:I145"/>
    <mergeCell ref="D146:F146"/>
    <mergeCell ref="G146:I146"/>
    <mergeCell ref="D147:F147"/>
    <mergeCell ref="G147:I147"/>
    <mergeCell ref="D148:F148"/>
    <mergeCell ref="D141:F141"/>
    <mergeCell ref="G141:I141"/>
    <mergeCell ref="D142:F142"/>
    <mergeCell ref="G142:I142"/>
    <mergeCell ref="D143:F143"/>
    <mergeCell ref="G143:I143"/>
    <mergeCell ref="D138:F138"/>
    <mergeCell ref="G138:I138"/>
    <mergeCell ref="D139:F139"/>
    <mergeCell ref="G139:I139"/>
    <mergeCell ref="D140:F140"/>
    <mergeCell ref="G140:I140"/>
    <mergeCell ref="D135:F135"/>
    <mergeCell ref="G135:I135"/>
    <mergeCell ref="D136:F136"/>
    <mergeCell ref="G136:I136"/>
    <mergeCell ref="D137:F137"/>
    <mergeCell ref="G137:I137"/>
    <mergeCell ref="D132:F132"/>
    <mergeCell ref="G132:I132"/>
    <mergeCell ref="D133:F133"/>
    <mergeCell ref="G133:I133"/>
    <mergeCell ref="D134:F134"/>
    <mergeCell ref="G134:I134"/>
    <mergeCell ref="D129:F129"/>
    <mergeCell ref="G129:I129"/>
    <mergeCell ref="D130:F130"/>
    <mergeCell ref="G130:I130"/>
    <mergeCell ref="D131:F131"/>
    <mergeCell ref="G131:I131"/>
    <mergeCell ref="D126:F126"/>
    <mergeCell ref="G126:I126"/>
    <mergeCell ref="D127:F127"/>
    <mergeCell ref="G127:I127"/>
    <mergeCell ref="D128:F128"/>
    <mergeCell ref="G128:I128"/>
    <mergeCell ref="D123:F123"/>
    <mergeCell ref="G123:I123"/>
    <mergeCell ref="D124:F124"/>
    <mergeCell ref="G124:I124"/>
    <mergeCell ref="D125:F125"/>
    <mergeCell ref="G125:I125"/>
    <mergeCell ref="D121:F121"/>
    <mergeCell ref="G121:I121"/>
    <mergeCell ref="D122:F122"/>
    <mergeCell ref="G122:I122"/>
    <mergeCell ref="D118:F118"/>
    <mergeCell ref="G118:I118"/>
    <mergeCell ref="D119:F119"/>
    <mergeCell ref="G119:I119"/>
    <mergeCell ref="D120:F120"/>
    <mergeCell ref="G120:I120"/>
    <mergeCell ref="D115:F115"/>
    <mergeCell ref="G115:I115"/>
    <mergeCell ref="D116:F116"/>
    <mergeCell ref="G116:I116"/>
    <mergeCell ref="D117:F117"/>
    <mergeCell ref="G117:I117"/>
    <mergeCell ref="D112:F112"/>
    <mergeCell ref="G112:I112"/>
    <mergeCell ref="D113:F113"/>
    <mergeCell ref="G113:I113"/>
    <mergeCell ref="D114:F114"/>
    <mergeCell ref="G114:I114"/>
    <mergeCell ref="D109:F109"/>
    <mergeCell ref="G109:I109"/>
    <mergeCell ref="D110:F110"/>
    <mergeCell ref="G110:I110"/>
    <mergeCell ref="D111:F111"/>
    <mergeCell ref="G111:I111"/>
    <mergeCell ref="D105:F105"/>
    <mergeCell ref="G105:I105"/>
    <mergeCell ref="D106:F106"/>
    <mergeCell ref="G106:I106"/>
    <mergeCell ref="D108:F108"/>
    <mergeCell ref="G108:I108"/>
    <mergeCell ref="D102:F102"/>
    <mergeCell ref="G102:I102"/>
    <mergeCell ref="D103:F103"/>
    <mergeCell ref="G103:I103"/>
    <mergeCell ref="D104:F104"/>
    <mergeCell ref="G104:I104"/>
    <mergeCell ref="D107:F107"/>
    <mergeCell ref="G107:I107"/>
    <mergeCell ref="D99:F99"/>
    <mergeCell ref="G99:I99"/>
    <mergeCell ref="D100:F100"/>
    <mergeCell ref="G100:I100"/>
    <mergeCell ref="D101:F101"/>
    <mergeCell ref="G101:I101"/>
    <mergeCell ref="D96:F96"/>
    <mergeCell ref="G96:I96"/>
    <mergeCell ref="D97:F97"/>
    <mergeCell ref="G97:I97"/>
    <mergeCell ref="D98:F98"/>
    <mergeCell ref="G98:I98"/>
    <mergeCell ref="D93:F93"/>
    <mergeCell ref="G93:I93"/>
    <mergeCell ref="D94:F94"/>
    <mergeCell ref="G94:I94"/>
    <mergeCell ref="D95:F95"/>
    <mergeCell ref="G95:I95"/>
    <mergeCell ref="D90:F90"/>
    <mergeCell ref="G90:I90"/>
    <mergeCell ref="D91:F91"/>
    <mergeCell ref="G91:I91"/>
    <mergeCell ref="D92:F92"/>
    <mergeCell ref="G92:I92"/>
    <mergeCell ref="D87:F87"/>
    <mergeCell ref="G87:I87"/>
    <mergeCell ref="D88:F88"/>
    <mergeCell ref="G88:I88"/>
    <mergeCell ref="D89:F89"/>
    <mergeCell ref="G89:I89"/>
    <mergeCell ref="D84:F84"/>
    <mergeCell ref="G84:I84"/>
    <mergeCell ref="D85:F85"/>
    <mergeCell ref="G85:I85"/>
    <mergeCell ref="D86:F86"/>
    <mergeCell ref="G86:I86"/>
    <mergeCell ref="D81:F81"/>
    <mergeCell ref="G81:I81"/>
    <mergeCell ref="D82:F82"/>
    <mergeCell ref="G82:I82"/>
    <mergeCell ref="D83:F83"/>
    <mergeCell ref="G83:I83"/>
    <mergeCell ref="D78:F78"/>
    <mergeCell ref="G78:I78"/>
    <mergeCell ref="D79:F79"/>
    <mergeCell ref="G79:I79"/>
    <mergeCell ref="D80:F80"/>
    <mergeCell ref="G80:I80"/>
    <mergeCell ref="D75:F75"/>
    <mergeCell ref="G75:I75"/>
    <mergeCell ref="D76:F76"/>
    <mergeCell ref="G76:I76"/>
    <mergeCell ref="D77:F77"/>
    <mergeCell ref="G77:I77"/>
    <mergeCell ref="D72:F72"/>
    <mergeCell ref="G72:I72"/>
    <mergeCell ref="D73:F73"/>
    <mergeCell ref="G73:I73"/>
    <mergeCell ref="D74:F74"/>
    <mergeCell ref="G74:I74"/>
    <mergeCell ref="D69:F69"/>
    <mergeCell ref="G69:I69"/>
    <mergeCell ref="D70:F70"/>
    <mergeCell ref="G70:I70"/>
    <mergeCell ref="D71:F71"/>
    <mergeCell ref="G71:I71"/>
    <mergeCell ref="D66:F66"/>
    <mergeCell ref="G66:I66"/>
    <mergeCell ref="D67:F67"/>
    <mergeCell ref="G67:I67"/>
    <mergeCell ref="D68:F68"/>
    <mergeCell ref="G68:I68"/>
    <mergeCell ref="D63:F63"/>
    <mergeCell ref="G63:I63"/>
    <mergeCell ref="D64:F64"/>
    <mergeCell ref="G64:I64"/>
    <mergeCell ref="D65:F65"/>
    <mergeCell ref="G65:I65"/>
    <mergeCell ref="D60:F60"/>
    <mergeCell ref="G60:I60"/>
    <mergeCell ref="D61:F61"/>
    <mergeCell ref="G61:I61"/>
    <mergeCell ref="D62:F62"/>
    <mergeCell ref="G62:I62"/>
    <mergeCell ref="D57:F57"/>
    <mergeCell ref="G57:I57"/>
    <mergeCell ref="D58:F58"/>
    <mergeCell ref="G58:I58"/>
    <mergeCell ref="D59:F59"/>
    <mergeCell ref="G59:I59"/>
    <mergeCell ref="D54:F54"/>
    <mergeCell ref="G54:I54"/>
    <mergeCell ref="D55:F55"/>
    <mergeCell ref="G55:I55"/>
    <mergeCell ref="D56:F56"/>
    <mergeCell ref="G56:I56"/>
    <mergeCell ref="D51:F51"/>
    <mergeCell ref="G51:I51"/>
    <mergeCell ref="D52:F52"/>
    <mergeCell ref="G52:I52"/>
    <mergeCell ref="D53:F53"/>
    <mergeCell ref="G53:I53"/>
    <mergeCell ref="D48:F48"/>
    <mergeCell ref="G48:I48"/>
    <mergeCell ref="D49:F49"/>
    <mergeCell ref="G49:I49"/>
    <mergeCell ref="D50:F50"/>
    <mergeCell ref="G50:I50"/>
    <mergeCell ref="D45:F45"/>
    <mergeCell ref="G45:I45"/>
    <mergeCell ref="D46:F46"/>
    <mergeCell ref="G46:I46"/>
    <mergeCell ref="D47:F47"/>
    <mergeCell ref="G47:I47"/>
    <mergeCell ref="D42:F42"/>
    <mergeCell ref="G42:I42"/>
    <mergeCell ref="D43:F43"/>
    <mergeCell ref="G43:I43"/>
    <mergeCell ref="D44:F44"/>
    <mergeCell ref="G44:I44"/>
    <mergeCell ref="D39:F39"/>
    <mergeCell ref="G39:I39"/>
    <mergeCell ref="D40:F40"/>
    <mergeCell ref="G40:I40"/>
    <mergeCell ref="D41:F41"/>
    <mergeCell ref="G41:I41"/>
    <mergeCell ref="D36:F36"/>
    <mergeCell ref="G36:I36"/>
    <mergeCell ref="D37:F37"/>
    <mergeCell ref="G37:I37"/>
    <mergeCell ref="D38:F38"/>
    <mergeCell ref="G38:I38"/>
    <mergeCell ref="D33:F33"/>
    <mergeCell ref="G33:I33"/>
    <mergeCell ref="D34:F34"/>
    <mergeCell ref="G34:I34"/>
    <mergeCell ref="D35:F35"/>
    <mergeCell ref="G35:I35"/>
    <mergeCell ref="D30:F30"/>
    <mergeCell ref="G30:I30"/>
    <mergeCell ref="D31:F31"/>
    <mergeCell ref="G31:I31"/>
    <mergeCell ref="D32:F32"/>
    <mergeCell ref="G32:I32"/>
    <mergeCell ref="D27:F27"/>
    <mergeCell ref="G27:I27"/>
    <mergeCell ref="D28:F28"/>
    <mergeCell ref="G28:I28"/>
    <mergeCell ref="D29:F29"/>
    <mergeCell ref="G29:I29"/>
    <mergeCell ref="D23:F23"/>
    <mergeCell ref="G23:I23"/>
    <mergeCell ref="D25:F25"/>
    <mergeCell ref="G25:I25"/>
    <mergeCell ref="D26:F26"/>
    <mergeCell ref="G26:I26"/>
    <mergeCell ref="D24:F24"/>
    <mergeCell ref="G24:I24"/>
    <mergeCell ref="D20:F20"/>
    <mergeCell ref="G20:I20"/>
    <mergeCell ref="D21:F21"/>
    <mergeCell ref="G21:I21"/>
    <mergeCell ref="D22:F22"/>
    <mergeCell ref="G22:I22"/>
    <mergeCell ref="D17:F17"/>
    <mergeCell ref="G17:I17"/>
    <mergeCell ref="D18:F18"/>
    <mergeCell ref="G18:I18"/>
    <mergeCell ref="D19:F19"/>
    <mergeCell ref="G19:I19"/>
    <mergeCell ref="G15:I15"/>
    <mergeCell ref="D16:F16"/>
    <mergeCell ref="G16:I16"/>
    <mergeCell ref="D11:F11"/>
    <mergeCell ref="G11:I11"/>
    <mergeCell ref="D12:F12"/>
    <mergeCell ref="G12:I12"/>
    <mergeCell ref="D13:F13"/>
    <mergeCell ref="G13:I13"/>
    <mergeCell ref="D4:F4"/>
    <mergeCell ref="G4:I4"/>
    <mergeCell ref="D1:F1"/>
    <mergeCell ref="D3:F3"/>
    <mergeCell ref="G3:I3"/>
    <mergeCell ref="D160:F160"/>
    <mergeCell ref="G160:I160"/>
    <mergeCell ref="D161:F161"/>
    <mergeCell ref="G161:I161"/>
    <mergeCell ref="D8:F8"/>
    <mergeCell ref="G8:I8"/>
    <mergeCell ref="D9:F9"/>
    <mergeCell ref="G9:I9"/>
    <mergeCell ref="D10:F10"/>
    <mergeCell ref="G10:I10"/>
    <mergeCell ref="D5:F5"/>
    <mergeCell ref="G5:I5"/>
    <mergeCell ref="D6:F6"/>
    <mergeCell ref="G6:I6"/>
    <mergeCell ref="D7:F7"/>
    <mergeCell ref="G7:I7"/>
    <mergeCell ref="D14:F14"/>
    <mergeCell ref="G14:I14"/>
    <mergeCell ref="D15:F15"/>
    <mergeCell ref="D175:F175"/>
    <mergeCell ref="G175:I175"/>
    <mergeCell ref="D176:F176"/>
    <mergeCell ref="G176:I176"/>
    <mergeCell ref="D177:F177"/>
    <mergeCell ref="G177:I177"/>
    <mergeCell ref="D172:F172"/>
    <mergeCell ref="G172:I172"/>
    <mergeCell ref="D173:F173"/>
    <mergeCell ref="G173:I173"/>
    <mergeCell ref="D174:F174"/>
    <mergeCell ref="G174:I174"/>
    <mergeCell ref="D169:F169"/>
    <mergeCell ref="G169:I169"/>
    <mergeCell ref="D170:F170"/>
    <mergeCell ref="G170:I170"/>
    <mergeCell ref="D171:F171"/>
    <mergeCell ref="G171:I171"/>
    <mergeCell ref="D162:F162"/>
    <mergeCell ref="G162:I162"/>
    <mergeCell ref="D166:F166"/>
    <mergeCell ref="G166:I166"/>
    <mergeCell ref="D167:F167"/>
    <mergeCell ref="G167:I167"/>
    <mergeCell ref="D168:F168"/>
    <mergeCell ref="G168:I168"/>
    <mergeCell ref="D163:F163"/>
    <mergeCell ref="G163:I163"/>
    <mergeCell ref="D164:F164"/>
    <mergeCell ref="G164:I164"/>
    <mergeCell ref="D165:F165"/>
    <mergeCell ref="G165:I165"/>
  </mergeCell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4">
        <x14:dataValidation type="list" allowBlank="1" showInputMessage="1" showErrorMessage="1" xr:uid="{00000000-0002-0000-0400-000000000000}">
          <x14:formula1>
            <xm:f>'Drawdown Data (hide this tab)'!$A$2:$A$3</xm:f>
          </x14:formula1>
          <xm:sqref>D13:F14 D16:F16 D172:F177 D18:F21 D126:F128 D30:F37 D25:F25 D55:F70 D72:F87 D46:F46 D112:F112 D104:F110 D48:F52 D137:F144 D147:F148 D150:F150 D153:F161 D163:F167 D94:F102 D114:F122</xm:sqref>
        </x14:dataValidation>
        <x14:dataValidation type="list" allowBlank="1" showInputMessage="1" showErrorMessage="1" xr:uid="{00000000-0002-0000-0400-000001000000}">
          <x14:formula1>
            <xm:f>'Drawdown Data (hide this tab)'!$BL$2:$BL$6</xm:f>
          </x14:formula1>
          <xm:sqref>D9:F9</xm:sqref>
        </x14:dataValidation>
        <x14:dataValidation type="list" allowBlank="1" showInputMessage="1" showErrorMessage="1" xr:uid="{00000000-0002-0000-0400-000002000000}">
          <x14:formula1>
            <xm:f>'Drawdown Data (hide this tab)'!$BM$2:$BM$7</xm:f>
          </x14:formula1>
          <xm:sqref>D10:F10</xm:sqref>
        </x14:dataValidation>
        <x14:dataValidation type="list" allowBlank="1" showInputMessage="1" showErrorMessage="1" xr:uid="{00000000-0002-0000-0400-000003000000}">
          <x14:formula1>
            <xm:f>'Drawdown Data (hide this tab)'!$BN$2:$BN$4</xm:f>
          </x14:formula1>
          <xm:sqref>D11:F12 D15:F15</xm:sqref>
        </x14:dataValidation>
        <x14:dataValidation type="list" allowBlank="1" showInputMessage="1" showErrorMessage="1" xr:uid="{00000000-0002-0000-0400-000004000000}">
          <x14:formula1>
            <xm:f>'Drawdown Data (hide this tab)'!$BO$2:$BO$4</xm:f>
          </x14:formula1>
          <xm:sqref>D17:F17</xm:sqref>
        </x14:dataValidation>
        <x14:dataValidation type="list" allowBlank="1" showInputMessage="1" showErrorMessage="1" xr:uid="{00000000-0002-0000-0400-000005000000}">
          <x14:formula1>
            <xm:f>'Drawdown Data (hide this tab)'!$BP$2:$BP$6</xm:f>
          </x14:formula1>
          <xm:sqref>D27:F27 D23:F23</xm:sqref>
        </x14:dataValidation>
        <x14:dataValidation type="list" allowBlank="1" showInputMessage="1" showErrorMessage="1" xr:uid="{00000000-0002-0000-0400-000006000000}">
          <x14:formula1>
            <xm:f>'Drawdown Data (hide this tab)'!$BQ$2:$BQ$6</xm:f>
          </x14:formula1>
          <xm:sqref>D44:F44</xm:sqref>
        </x14:dataValidation>
        <x14:dataValidation type="list" allowBlank="1" showInputMessage="1" showErrorMessage="1" xr:uid="{00000000-0002-0000-0400-000007000000}">
          <x14:formula1>
            <xm:f>'Drawdown Data (hide this tab)'!$BR$2:$BR$5</xm:f>
          </x14:formula1>
          <xm:sqref>D45:F45</xm:sqref>
        </x14:dataValidation>
        <x14:dataValidation type="list" allowBlank="1" showInputMessage="1" showErrorMessage="1" xr:uid="{00000000-0002-0000-0400-000008000000}">
          <x14:formula1>
            <xm:f>'Drawdown Data (hide this tab)'!$BS$2:$BS$5</xm:f>
          </x14:formula1>
          <xm:sqref>D53:F53</xm:sqref>
        </x14:dataValidation>
        <x14:dataValidation type="list" allowBlank="1" showInputMessage="1" showErrorMessage="1" xr:uid="{00000000-0002-0000-0400-000009000000}">
          <x14:formula1>
            <xm:f>'Drawdown Data (hide this tab)'!$BT$2:$BT$4</xm:f>
          </x14:formula1>
          <xm:sqref>D111:F111 D22:F22 D26:F26 D47:F47 D130:F135 D89:F93 D103:F103</xm:sqref>
        </x14:dataValidation>
        <x14:dataValidation type="list" allowBlank="1" showInputMessage="1" showErrorMessage="1" xr:uid="{00000000-0002-0000-0400-00000A000000}">
          <x14:formula1>
            <xm:f>'Drawdown Data (hide this tab)'!$BU$2:$BU$7</xm:f>
          </x14:formula1>
          <xm:sqref>D145:F145</xm:sqref>
        </x14:dataValidation>
        <x14:dataValidation type="list" allowBlank="1" showInputMessage="1" showErrorMessage="1" xr:uid="{00000000-0002-0000-0400-00000B000000}">
          <x14:formula1>
            <xm:f>'Drawdown Data (hide this tab)'!$BV$2:$BV$6</xm:f>
          </x14:formula1>
          <xm:sqref>D149:F149</xm:sqref>
        </x14:dataValidation>
        <x14:dataValidation type="list" allowBlank="1" showInputMessage="1" showErrorMessage="1" xr:uid="{00000000-0002-0000-0400-00000C000000}">
          <x14:formula1>
            <xm:f>'Drawdown Data (hide this tab)'!$BW$2:$BW$4</xm:f>
          </x14:formula1>
          <xm:sqref>D151:F151</xm:sqref>
        </x14:dataValidation>
        <x14:dataValidation type="list" allowBlank="1" showInputMessage="1" showErrorMessage="1" xr:uid="{00000000-0002-0000-0400-00000D000000}">
          <x14:formula1>
            <xm:f>'Drawdown Data (hide this tab)'!$CG$2:$CG$4</xm:f>
          </x14:formula1>
          <xm:sqref>D169:F170</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N115"/>
  <sheetViews>
    <sheetView zoomScaleNormal="100" workbookViewId="0">
      <pane ySplit="3" topLeftCell="A4" activePane="bottomLeft" state="frozen"/>
      <selection activeCell="D1" sqref="D1:F1"/>
      <selection pane="bottomLeft" activeCell="D5" sqref="D5:F5"/>
    </sheetView>
  </sheetViews>
  <sheetFormatPr defaultRowHeight="14.3" x14ac:dyDescent="0.25"/>
  <cols>
    <col min="1" max="1" width="4.125" style="34" customWidth="1"/>
    <col min="2" max="2" width="68.875" style="20" customWidth="1"/>
    <col min="3" max="3" width="12" style="4" customWidth="1"/>
    <col min="4" max="4" width="16.875" style="4" bestFit="1" customWidth="1"/>
    <col min="5" max="5" width="17.125" style="4" customWidth="1"/>
    <col min="6" max="6" width="26.125" style="4" customWidth="1"/>
    <col min="11" max="13" width="9.125"/>
  </cols>
  <sheetData>
    <row r="1" spans="1:14" ht="19.7" thickBot="1" x14ac:dyDescent="0.4">
      <c r="A1" s="35"/>
      <c r="B1"/>
      <c r="C1" s="1" t="s">
        <v>0</v>
      </c>
      <c r="D1" s="251" t="str">
        <f>'Section 1'!D1</f>
        <v>[Enter Bidding Recordkeeper Firm Name]</v>
      </c>
      <c r="E1" s="251"/>
      <c r="F1" s="251"/>
    </row>
    <row r="2" spans="1:14" ht="19.05" x14ac:dyDescent="0.35">
      <c r="A2" s="35"/>
      <c r="B2" s="1"/>
      <c r="C2" s="2"/>
      <c r="D2"/>
      <c r="E2"/>
      <c r="F2"/>
    </row>
    <row r="3" spans="1:14" ht="31.25" x14ac:dyDescent="0.25">
      <c r="A3" s="36"/>
      <c r="B3" s="3" t="s">
        <v>1</v>
      </c>
      <c r="C3" s="18" t="s">
        <v>2</v>
      </c>
      <c r="D3" s="252" t="s">
        <v>3</v>
      </c>
      <c r="E3" s="253"/>
      <c r="F3" s="253"/>
      <c r="G3" s="252" t="s">
        <v>772</v>
      </c>
      <c r="H3" s="253"/>
      <c r="I3" s="253"/>
    </row>
    <row r="4" spans="1:14" ht="16.5" customHeight="1" x14ac:dyDescent="0.25">
      <c r="A4" s="38" t="s">
        <v>109</v>
      </c>
      <c r="B4" s="13" t="s">
        <v>869</v>
      </c>
      <c r="C4" s="11"/>
      <c r="D4" s="250"/>
      <c r="E4" s="250"/>
      <c r="F4" s="250"/>
      <c r="G4" s="250"/>
      <c r="H4" s="250"/>
      <c r="I4" s="250"/>
    </row>
    <row r="5" spans="1:14" ht="27" customHeight="1" x14ac:dyDescent="0.25">
      <c r="A5" s="37">
        <v>1</v>
      </c>
      <c r="B5" s="19" t="s">
        <v>268</v>
      </c>
      <c r="C5" s="10" t="s">
        <v>6</v>
      </c>
      <c r="D5" s="241"/>
      <c r="E5" s="241"/>
      <c r="F5" s="241"/>
      <c r="G5" s="242"/>
      <c r="H5" s="242"/>
      <c r="I5" s="242"/>
      <c r="K5" s="65"/>
      <c r="L5" s="92"/>
      <c r="M5" s="85"/>
      <c r="N5" s="85"/>
    </row>
    <row r="6" spans="1:14" ht="27" customHeight="1" x14ac:dyDescent="0.25">
      <c r="A6" s="37">
        <v>2</v>
      </c>
      <c r="B6" s="19" t="s">
        <v>269</v>
      </c>
      <c r="C6" s="10" t="s">
        <v>6</v>
      </c>
      <c r="D6" s="241"/>
      <c r="E6" s="241"/>
      <c r="F6" s="241"/>
      <c r="G6" s="242"/>
      <c r="H6" s="242"/>
      <c r="I6" s="242"/>
      <c r="K6" s="65"/>
      <c r="L6" s="65"/>
      <c r="M6" s="65"/>
    </row>
    <row r="7" spans="1:14" ht="27" customHeight="1" x14ac:dyDescent="0.25">
      <c r="A7" s="37">
        <v>3</v>
      </c>
      <c r="B7" s="19" t="s">
        <v>270</v>
      </c>
      <c r="C7" s="10" t="s">
        <v>6</v>
      </c>
      <c r="D7" s="241"/>
      <c r="E7" s="241"/>
      <c r="F7" s="241"/>
      <c r="G7" s="242"/>
      <c r="H7" s="242"/>
      <c r="I7" s="242"/>
    </row>
    <row r="8" spans="1:14" ht="27" customHeight="1" x14ac:dyDescent="0.25">
      <c r="A8" s="37">
        <v>4</v>
      </c>
      <c r="B8" s="19" t="s">
        <v>271</v>
      </c>
      <c r="C8" s="10" t="s">
        <v>6</v>
      </c>
      <c r="D8" s="241"/>
      <c r="E8" s="241"/>
      <c r="F8" s="241"/>
      <c r="G8" s="242"/>
      <c r="H8" s="242"/>
      <c r="I8" s="242"/>
    </row>
    <row r="9" spans="1:14" x14ac:dyDescent="0.25">
      <c r="A9" s="37">
        <v>5</v>
      </c>
      <c r="B9" s="19" t="s">
        <v>272</v>
      </c>
      <c r="C9" s="67"/>
      <c r="D9" s="243"/>
      <c r="E9" s="243"/>
      <c r="F9" s="243"/>
      <c r="G9" s="244"/>
      <c r="H9" s="244"/>
      <c r="I9" s="244"/>
    </row>
    <row r="10" spans="1:14" x14ac:dyDescent="0.25">
      <c r="A10" s="37"/>
      <c r="B10" s="14" t="s">
        <v>837</v>
      </c>
      <c r="C10" s="10" t="s">
        <v>6</v>
      </c>
      <c r="D10" s="249"/>
      <c r="E10" s="249"/>
      <c r="F10" s="249"/>
      <c r="G10" s="242"/>
      <c r="H10" s="242"/>
      <c r="I10" s="242"/>
    </row>
    <row r="11" spans="1:14" ht="14.95" customHeight="1" x14ac:dyDescent="0.25">
      <c r="A11" s="37"/>
      <c r="B11" s="14" t="s">
        <v>838</v>
      </c>
      <c r="C11" s="10" t="s">
        <v>6</v>
      </c>
      <c r="D11" s="249"/>
      <c r="E11" s="249"/>
      <c r="F11" s="265"/>
      <c r="G11" s="242"/>
      <c r="H11" s="242"/>
      <c r="I11" s="242"/>
    </row>
    <row r="12" spans="1:14" x14ac:dyDescent="0.25">
      <c r="A12" s="37"/>
      <c r="B12" s="14" t="s">
        <v>839</v>
      </c>
      <c r="C12" s="10" t="s">
        <v>6</v>
      </c>
      <c r="D12" s="249"/>
      <c r="E12" s="249"/>
      <c r="F12" s="249"/>
      <c r="G12" s="242"/>
      <c r="H12" s="242"/>
      <c r="I12" s="242"/>
    </row>
    <row r="13" spans="1:14" x14ac:dyDescent="0.25">
      <c r="A13" s="37"/>
      <c r="B13" s="14" t="s">
        <v>840</v>
      </c>
      <c r="C13" s="10" t="s">
        <v>6</v>
      </c>
      <c r="D13" s="249"/>
      <c r="E13" s="249"/>
      <c r="F13" s="249"/>
      <c r="G13" s="242"/>
      <c r="H13" s="242"/>
      <c r="I13" s="242"/>
    </row>
    <row r="14" spans="1:14" x14ac:dyDescent="0.25">
      <c r="A14" s="37"/>
      <c r="B14" s="14" t="s">
        <v>841</v>
      </c>
      <c r="C14" s="10" t="s">
        <v>6</v>
      </c>
      <c r="D14" s="249"/>
      <c r="E14" s="249"/>
      <c r="F14" s="249"/>
      <c r="G14" s="242"/>
      <c r="H14" s="242"/>
      <c r="I14" s="242"/>
    </row>
    <row r="15" spans="1:14" x14ac:dyDescent="0.25">
      <c r="A15" s="37"/>
      <c r="B15" s="14" t="s">
        <v>842</v>
      </c>
      <c r="C15" s="10" t="s">
        <v>6</v>
      </c>
      <c r="D15" s="249"/>
      <c r="E15" s="249"/>
      <c r="F15" s="249"/>
      <c r="G15" s="242"/>
      <c r="H15" s="242"/>
      <c r="I15" s="242"/>
    </row>
    <row r="16" spans="1:14" x14ac:dyDescent="0.25">
      <c r="A16" s="37"/>
      <c r="B16" s="14" t="s">
        <v>843</v>
      </c>
      <c r="C16" s="10" t="s">
        <v>6</v>
      </c>
      <c r="D16" s="249"/>
      <c r="E16" s="249"/>
      <c r="F16" s="249"/>
      <c r="G16" s="242"/>
      <c r="H16" s="242"/>
      <c r="I16" s="242"/>
    </row>
    <row r="17" spans="1:10" x14ac:dyDescent="0.25">
      <c r="A17" s="37"/>
      <c r="B17" s="14" t="s">
        <v>394</v>
      </c>
      <c r="C17" s="10" t="s">
        <v>6</v>
      </c>
      <c r="D17" s="266"/>
      <c r="E17" s="267"/>
      <c r="F17" s="268"/>
      <c r="G17" s="242"/>
      <c r="H17" s="242"/>
      <c r="I17" s="242"/>
    </row>
    <row r="18" spans="1:10" x14ac:dyDescent="0.25">
      <c r="A18" s="37"/>
      <c r="B18" s="14" t="s">
        <v>861</v>
      </c>
      <c r="C18" s="10" t="s">
        <v>6</v>
      </c>
      <c r="D18" s="249"/>
      <c r="E18" s="249"/>
      <c r="F18" s="249"/>
      <c r="G18" s="242"/>
      <c r="H18" s="242"/>
      <c r="I18" s="242"/>
      <c r="J18" s="24"/>
    </row>
    <row r="19" spans="1:10" x14ac:dyDescent="0.25">
      <c r="A19" s="37">
        <v>6</v>
      </c>
      <c r="B19" s="19" t="s">
        <v>273</v>
      </c>
      <c r="C19" s="67"/>
      <c r="D19" s="243"/>
      <c r="E19" s="243"/>
      <c r="F19" s="243"/>
      <c r="G19" s="244"/>
      <c r="H19" s="244"/>
      <c r="I19" s="244"/>
    </row>
    <row r="20" spans="1:10" x14ac:dyDescent="0.25">
      <c r="A20" s="37"/>
      <c r="B20" s="14" t="s">
        <v>837</v>
      </c>
      <c r="C20" s="10" t="s">
        <v>6</v>
      </c>
      <c r="D20" s="249"/>
      <c r="E20" s="249"/>
      <c r="F20" s="249"/>
      <c r="G20" s="242"/>
      <c r="H20" s="242"/>
      <c r="I20" s="242"/>
    </row>
    <row r="21" spans="1:10" x14ac:dyDescent="0.25">
      <c r="A21" s="37"/>
      <c r="B21" s="14" t="s">
        <v>838</v>
      </c>
      <c r="C21" s="10" t="s">
        <v>6</v>
      </c>
      <c r="D21" s="249"/>
      <c r="E21" s="249"/>
      <c r="F21" s="249"/>
      <c r="G21" s="242"/>
      <c r="H21" s="242"/>
      <c r="I21" s="242"/>
    </row>
    <row r="22" spans="1:10" x14ac:dyDescent="0.25">
      <c r="A22" s="37"/>
      <c r="B22" s="14" t="s">
        <v>839</v>
      </c>
      <c r="C22" s="10" t="s">
        <v>6</v>
      </c>
      <c r="D22" s="249"/>
      <c r="E22" s="249"/>
      <c r="F22" s="249"/>
      <c r="G22" s="242"/>
      <c r="H22" s="242"/>
      <c r="I22" s="242"/>
    </row>
    <row r="23" spans="1:10" x14ac:dyDescent="0.25">
      <c r="A23" s="37"/>
      <c r="B23" s="14" t="s">
        <v>840</v>
      </c>
      <c r="C23" s="10" t="s">
        <v>6</v>
      </c>
      <c r="D23" s="249"/>
      <c r="E23" s="249"/>
      <c r="F23" s="249"/>
      <c r="G23" s="242"/>
      <c r="H23" s="242"/>
      <c r="I23" s="242"/>
    </row>
    <row r="24" spans="1:10" x14ac:dyDescent="0.25">
      <c r="A24" s="37"/>
      <c r="B24" s="14" t="s">
        <v>841</v>
      </c>
      <c r="C24" s="10" t="s">
        <v>6</v>
      </c>
      <c r="D24" s="249"/>
      <c r="E24" s="249"/>
      <c r="F24" s="249"/>
      <c r="G24" s="242"/>
      <c r="H24" s="242"/>
      <c r="I24" s="242"/>
    </row>
    <row r="25" spans="1:10" x14ac:dyDescent="0.25">
      <c r="A25" s="37"/>
      <c r="B25" s="14" t="s">
        <v>842</v>
      </c>
      <c r="C25" s="10" t="s">
        <v>6</v>
      </c>
      <c r="D25" s="249"/>
      <c r="E25" s="249"/>
      <c r="F25" s="249"/>
      <c r="G25" s="242"/>
      <c r="H25" s="242"/>
      <c r="I25" s="242"/>
    </row>
    <row r="26" spans="1:10" x14ac:dyDescent="0.25">
      <c r="A26" s="37"/>
      <c r="B26" s="14" t="s">
        <v>843</v>
      </c>
      <c r="C26" s="10" t="s">
        <v>6</v>
      </c>
      <c r="D26" s="249"/>
      <c r="E26" s="249"/>
      <c r="F26" s="249"/>
      <c r="G26" s="242"/>
      <c r="H26" s="242"/>
      <c r="I26" s="242"/>
    </row>
    <row r="27" spans="1:10" x14ac:dyDescent="0.25">
      <c r="A27" s="37"/>
      <c r="B27" s="14" t="s">
        <v>394</v>
      </c>
      <c r="C27" s="10" t="s">
        <v>6</v>
      </c>
      <c r="D27" s="249"/>
      <c r="E27" s="249"/>
      <c r="F27" s="249"/>
      <c r="G27" s="242"/>
      <c r="H27" s="242"/>
      <c r="I27" s="242"/>
    </row>
    <row r="28" spans="1:10" x14ac:dyDescent="0.25">
      <c r="A28" s="37"/>
      <c r="B28" s="14" t="s">
        <v>862</v>
      </c>
      <c r="C28" s="10" t="s">
        <v>6</v>
      </c>
      <c r="D28" s="249"/>
      <c r="E28" s="249"/>
      <c r="F28" s="249"/>
      <c r="G28" s="242"/>
      <c r="H28" s="242"/>
      <c r="I28" s="242"/>
      <c r="J28" s="24"/>
    </row>
    <row r="29" spans="1:10" ht="26.5" x14ac:dyDescent="0.25">
      <c r="A29" s="37">
        <v>7</v>
      </c>
      <c r="B29" s="19" t="s">
        <v>274</v>
      </c>
      <c r="C29" s="67"/>
      <c r="D29" s="243"/>
      <c r="E29" s="243"/>
      <c r="F29" s="243"/>
      <c r="G29" s="244"/>
      <c r="H29" s="244"/>
      <c r="I29" s="244"/>
    </row>
    <row r="30" spans="1:10" ht="14.45" customHeight="1" x14ac:dyDescent="0.25">
      <c r="A30" s="37"/>
      <c r="B30" s="14" t="s">
        <v>110</v>
      </c>
      <c r="C30" s="10" t="s">
        <v>6</v>
      </c>
      <c r="D30" s="241"/>
      <c r="E30" s="241"/>
      <c r="F30" s="241"/>
      <c r="G30" s="242"/>
      <c r="H30" s="242"/>
      <c r="I30" s="242"/>
    </row>
    <row r="31" spans="1:10" ht="14.45" customHeight="1" x14ac:dyDescent="0.25">
      <c r="A31" s="37"/>
      <c r="B31" s="14" t="s">
        <v>111</v>
      </c>
      <c r="C31" s="10" t="s">
        <v>6</v>
      </c>
      <c r="D31" s="241"/>
      <c r="E31" s="241"/>
      <c r="F31" s="241"/>
      <c r="G31" s="242"/>
      <c r="H31" s="242"/>
      <c r="I31" s="242"/>
    </row>
    <row r="32" spans="1:10" x14ac:dyDescent="0.25">
      <c r="A32" s="37">
        <v>8</v>
      </c>
      <c r="B32" s="19" t="s">
        <v>275</v>
      </c>
      <c r="C32" s="67"/>
      <c r="D32" s="243"/>
      <c r="E32" s="243"/>
      <c r="F32" s="243"/>
      <c r="G32" s="244"/>
      <c r="H32" s="244"/>
      <c r="I32" s="244"/>
    </row>
    <row r="33" spans="1:10" ht="14.45" customHeight="1" x14ac:dyDescent="0.25">
      <c r="A33" s="37"/>
      <c r="B33" s="14" t="s">
        <v>110</v>
      </c>
      <c r="C33" s="10" t="s">
        <v>6</v>
      </c>
      <c r="D33" s="241"/>
      <c r="E33" s="241"/>
      <c r="F33" s="241"/>
      <c r="G33" s="242"/>
      <c r="H33" s="242"/>
      <c r="I33" s="242"/>
    </row>
    <row r="34" spans="1:10" ht="14.45" customHeight="1" x14ac:dyDescent="0.25">
      <c r="A34" s="37"/>
      <c r="B34" s="14" t="s">
        <v>111</v>
      </c>
      <c r="C34" s="10" t="s">
        <v>6</v>
      </c>
      <c r="D34" s="241"/>
      <c r="E34" s="241"/>
      <c r="F34" s="241"/>
      <c r="G34" s="242"/>
      <c r="H34" s="242"/>
      <c r="I34" s="242"/>
    </row>
    <row r="35" spans="1:10" x14ac:dyDescent="0.25">
      <c r="A35" s="37">
        <v>9</v>
      </c>
      <c r="B35" s="19" t="s">
        <v>276</v>
      </c>
      <c r="C35" s="67"/>
      <c r="D35" s="243"/>
      <c r="E35" s="243"/>
      <c r="F35" s="243"/>
      <c r="G35" s="244"/>
      <c r="H35" s="244"/>
      <c r="I35" s="244"/>
    </row>
    <row r="36" spans="1:10" ht="14.45" customHeight="1" x14ac:dyDescent="0.25">
      <c r="A36" s="37"/>
      <c r="B36" s="14" t="s">
        <v>110</v>
      </c>
      <c r="C36" s="10" t="s">
        <v>6</v>
      </c>
      <c r="D36" s="241"/>
      <c r="E36" s="241"/>
      <c r="F36" s="241"/>
      <c r="G36" s="242"/>
      <c r="H36" s="242"/>
      <c r="I36" s="242"/>
    </row>
    <row r="37" spans="1:10" ht="14.45" customHeight="1" x14ac:dyDescent="0.25">
      <c r="A37" s="37"/>
      <c r="B37" s="14" t="s">
        <v>111</v>
      </c>
      <c r="C37" s="10" t="s">
        <v>6</v>
      </c>
      <c r="D37" s="241"/>
      <c r="E37" s="241"/>
      <c r="F37" s="241"/>
      <c r="G37" s="242"/>
      <c r="H37" s="242"/>
      <c r="I37" s="242"/>
    </row>
    <row r="38" spans="1:10" x14ac:dyDescent="0.25">
      <c r="A38" s="37">
        <v>10</v>
      </c>
      <c r="B38" s="19" t="s">
        <v>277</v>
      </c>
      <c r="C38" s="67"/>
      <c r="D38" s="243"/>
      <c r="E38" s="243"/>
      <c r="F38" s="243"/>
      <c r="G38" s="244"/>
      <c r="H38" s="244"/>
      <c r="I38" s="244"/>
    </row>
    <row r="39" spans="1:10" x14ac:dyDescent="0.25">
      <c r="A39" s="37"/>
      <c r="B39" s="14" t="s">
        <v>865</v>
      </c>
      <c r="C39" s="10" t="s">
        <v>6</v>
      </c>
      <c r="D39" s="249"/>
      <c r="E39" s="249"/>
      <c r="F39" s="249"/>
      <c r="G39" s="242"/>
      <c r="H39" s="242"/>
      <c r="I39" s="242"/>
    </row>
    <row r="40" spans="1:10" ht="26.5" x14ac:dyDescent="0.25">
      <c r="A40" s="37"/>
      <c r="B40" s="14" t="s">
        <v>864</v>
      </c>
      <c r="C40" s="10" t="s">
        <v>6</v>
      </c>
      <c r="D40" s="249"/>
      <c r="E40" s="249"/>
      <c r="F40" s="249"/>
      <c r="G40" s="242"/>
      <c r="H40" s="242"/>
      <c r="I40" s="242"/>
    </row>
    <row r="41" spans="1:10" x14ac:dyDescent="0.25">
      <c r="A41" s="37"/>
      <c r="B41" s="14" t="s">
        <v>863</v>
      </c>
      <c r="C41" s="10" t="s">
        <v>6</v>
      </c>
      <c r="D41" s="249"/>
      <c r="E41" s="249"/>
      <c r="F41" s="249"/>
      <c r="G41" s="242"/>
      <c r="H41" s="242"/>
      <c r="I41" s="242"/>
    </row>
    <row r="42" spans="1:10" x14ac:dyDescent="0.25">
      <c r="A42" s="37"/>
      <c r="B42" s="14" t="s">
        <v>861</v>
      </c>
      <c r="C42" s="10" t="s">
        <v>6</v>
      </c>
      <c r="D42" s="249"/>
      <c r="E42" s="249"/>
      <c r="F42" s="249"/>
      <c r="G42" s="242"/>
      <c r="H42" s="242"/>
      <c r="I42" s="242"/>
      <c r="J42" s="24"/>
    </row>
    <row r="43" spans="1:10" x14ac:dyDescent="0.25">
      <c r="A43" s="37"/>
      <c r="B43" s="14" t="s">
        <v>396</v>
      </c>
      <c r="C43" s="10" t="s">
        <v>6</v>
      </c>
      <c r="D43" s="249"/>
      <c r="E43" s="249"/>
      <c r="F43" s="249"/>
      <c r="G43" s="242"/>
      <c r="H43" s="242"/>
      <c r="I43" s="242"/>
    </row>
    <row r="44" spans="1:10" ht="26.5" x14ac:dyDescent="0.25">
      <c r="A44" s="37">
        <v>11</v>
      </c>
      <c r="B44" s="19" t="s">
        <v>278</v>
      </c>
      <c r="C44" s="67"/>
      <c r="D44" s="243"/>
      <c r="E44" s="243"/>
      <c r="F44" s="243"/>
      <c r="G44" s="244"/>
      <c r="H44" s="244"/>
      <c r="I44" s="244"/>
    </row>
    <row r="45" spans="1:10" x14ac:dyDescent="0.25">
      <c r="A45" s="37"/>
      <c r="B45" s="14" t="s">
        <v>110</v>
      </c>
      <c r="C45" s="10" t="s">
        <v>6</v>
      </c>
      <c r="D45" s="249"/>
      <c r="E45" s="249"/>
      <c r="F45" s="249"/>
      <c r="G45" s="242"/>
      <c r="H45" s="242"/>
      <c r="I45" s="242"/>
    </row>
    <row r="46" spans="1:10" x14ac:dyDescent="0.25">
      <c r="A46" s="37"/>
      <c r="B46" s="14" t="s">
        <v>111</v>
      </c>
      <c r="C46" s="10" t="s">
        <v>6</v>
      </c>
      <c r="D46" s="249"/>
      <c r="E46" s="249"/>
      <c r="F46" s="249"/>
      <c r="G46" s="242"/>
      <c r="H46" s="242"/>
      <c r="I46" s="242"/>
    </row>
    <row r="47" spans="1:10" x14ac:dyDescent="0.25">
      <c r="A47" s="37"/>
      <c r="B47" s="14" t="s">
        <v>866</v>
      </c>
      <c r="C47" s="10" t="s">
        <v>6</v>
      </c>
      <c r="D47" s="249"/>
      <c r="E47" s="249"/>
      <c r="F47" s="249"/>
      <c r="G47" s="242"/>
      <c r="H47" s="242"/>
      <c r="I47" s="242"/>
    </row>
    <row r="48" spans="1:10" ht="23.95" customHeight="1" x14ac:dyDescent="0.25">
      <c r="A48" s="37"/>
      <c r="B48" s="14" t="s">
        <v>1233</v>
      </c>
      <c r="C48" s="10" t="s">
        <v>6</v>
      </c>
      <c r="D48" s="249"/>
      <c r="E48" s="249"/>
      <c r="F48" s="249"/>
      <c r="G48" s="242"/>
      <c r="H48" s="242"/>
      <c r="I48" s="242"/>
    </row>
    <row r="49" spans="1:9" ht="23.95" customHeight="1" x14ac:dyDescent="0.25">
      <c r="A49" s="37"/>
      <c r="B49" s="14" t="s">
        <v>773</v>
      </c>
      <c r="C49" s="10" t="s">
        <v>6</v>
      </c>
      <c r="D49" s="249"/>
      <c r="E49" s="249"/>
      <c r="F49" s="249"/>
      <c r="G49" s="242"/>
      <c r="H49" s="242"/>
      <c r="I49" s="242"/>
    </row>
    <row r="50" spans="1:9" ht="23.95" customHeight="1" x14ac:dyDescent="0.25">
      <c r="A50" s="37"/>
      <c r="B50" s="14" t="s">
        <v>402</v>
      </c>
      <c r="C50" s="10" t="s">
        <v>6</v>
      </c>
      <c r="D50" s="249"/>
      <c r="E50" s="249"/>
      <c r="F50" s="249"/>
      <c r="G50" s="242"/>
      <c r="H50" s="242"/>
      <c r="I50" s="242"/>
    </row>
    <row r="51" spans="1:9" ht="30.75" customHeight="1" x14ac:dyDescent="0.25">
      <c r="A51" s="37">
        <v>12</v>
      </c>
      <c r="B51" s="19" t="s">
        <v>279</v>
      </c>
      <c r="C51" s="10" t="s">
        <v>6</v>
      </c>
      <c r="D51" s="241"/>
      <c r="E51" s="241"/>
      <c r="F51" s="241"/>
      <c r="G51" s="242"/>
      <c r="H51" s="242"/>
      <c r="I51" s="242"/>
    </row>
    <row r="52" spans="1:9" ht="27.7" customHeight="1" x14ac:dyDescent="0.25">
      <c r="A52" s="37">
        <v>13</v>
      </c>
      <c r="B52" s="19" t="s">
        <v>280</v>
      </c>
      <c r="C52" s="10" t="s">
        <v>6</v>
      </c>
      <c r="D52" s="241"/>
      <c r="E52" s="241"/>
      <c r="F52" s="241"/>
      <c r="G52" s="242"/>
      <c r="H52" s="242"/>
      <c r="I52" s="242"/>
    </row>
    <row r="53" spans="1:9" ht="27" customHeight="1" x14ac:dyDescent="0.25">
      <c r="A53" s="37">
        <v>14</v>
      </c>
      <c r="B53" s="19" t="s">
        <v>281</v>
      </c>
      <c r="C53" s="10" t="s">
        <v>6</v>
      </c>
      <c r="D53" s="241"/>
      <c r="E53" s="241"/>
      <c r="F53" s="241"/>
      <c r="G53" s="242"/>
      <c r="H53" s="242"/>
      <c r="I53" s="242"/>
    </row>
    <row r="54" spans="1:9" ht="40.450000000000003" customHeight="1" x14ac:dyDescent="0.25">
      <c r="A54" s="37">
        <v>15</v>
      </c>
      <c r="B54" s="19" t="s">
        <v>282</v>
      </c>
      <c r="C54" s="10" t="s">
        <v>6</v>
      </c>
      <c r="D54" s="241"/>
      <c r="E54" s="241"/>
      <c r="F54" s="241"/>
      <c r="G54" s="242"/>
      <c r="H54" s="242"/>
      <c r="I54" s="242"/>
    </row>
    <row r="55" spans="1:9" x14ac:dyDescent="0.25">
      <c r="A55" s="37">
        <v>16</v>
      </c>
      <c r="B55" s="19" t="s">
        <v>283</v>
      </c>
      <c r="C55" s="10" t="s">
        <v>6</v>
      </c>
      <c r="D55" s="249"/>
      <c r="E55" s="249"/>
      <c r="F55" s="249"/>
      <c r="G55" s="242"/>
      <c r="H55" s="242"/>
      <c r="I55" s="242"/>
    </row>
    <row r="56" spans="1:9" ht="26.5" x14ac:dyDescent="0.25">
      <c r="A56" s="37">
        <v>17</v>
      </c>
      <c r="B56" s="19" t="s">
        <v>867</v>
      </c>
      <c r="C56" s="10" t="s">
        <v>6</v>
      </c>
      <c r="D56" s="249"/>
      <c r="E56" s="249"/>
      <c r="F56" s="249"/>
      <c r="G56" s="242"/>
      <c r="H56" s="242"/>
      <c r="I56" s="242"/>
    </row>
    <row r="57" spans="1:9" ht="27" customHeight="1" x14ac:dyDescent="0.25">
      <c r="A57" s="37">
        <v>18</v>
      </c>
      <c r="B57" s="19" t="s">
        <v>284</v>
      </c>
      <c r="C57" s="10" t="s">
        <v>6</v>
      </c>
      <c r="D57" s="241"/>
      <c r="E57" s="241"/>
      <c r="F57" s="241"/>
      <c r="G57" s="242"/>
      <c r="H57" s="242"/>
      <c r="I57" s="242"/>
    </row>
    <row r="58" spans="1:9" ht="26.5" x14ac:dyDescent="0.25">
      <c r="A58" s="37">
        <v>19</v>
      </c>
      <c r="B58" s="19" t="s">
        <v>868</v>
      </c>
      <c r="C58" s="10" t="s">
        <v>6</v>
      </c>
      <c r="D58" s="249"/>
      <c r="E58" s="249"/>
      <c r="F58" s="249"/>
      <c r="G58" s="242"/>
      <c r="H58" s="242"/>
      <c r="I58" s="242"/>
    </row>
    <row r="59" spans="1:9" ht="25.5" customHeight="1" x14ac:dyDescent="0.25">
      <c r="A59" s="37">
        <v>20</v>
      </c>
      <c r="B59" s="39" t="s">
        <v>285</v>
      </c>
      <c r="C59" s="67"/>
      <c r="D59" s="243"/>
      <c r="E59" s="243"/>
      <c r="F59" s="243"/>
      <c r="G59" s="244"/>
      <c r="H59" s="244"/>
      <c r="I59" s="244"/>
    </row>
    <row r="60" spans="1:9" x14ac:dyDescent="0.25">
      <c r="A60" s="37"/>
      <c r="B60" s="14" t="s">
        <v>90</v>
      </c>
      <c r="C60" s="10" t="s">
        <v>8</v>
      </c>
      <c r="D60" s="241"/>
      <c r="E60" s="241"/>
      <c r="F60" s="241"/>
      <c r="G60" s="242"/>
      <c r="H60" s="242"/>
      <c r="I60" s="242"/>
    </row>
    <row r="61" spans="1:9" x14ac:dyDescent="0.25">
      <c r="A61" s="37"/>
      <c r="B61" s="14" t="s">
        <v>91</v>
      </c>
      <c r="C61" s="10" t="s">
        <v>8</v>
      </c>
      <c r="D61" s="241"/>
      <c r="E61" s="241"/>
      <c r="F61" s="241"/>
      <c r="G61" s="242"/>
      <c r="H61" s="242"/>
      <c r="I61" s="242"/>
    </row>
    <row r="62" spans="1:9" x14ac:dyDescent="0.25">
      <c r="A62" s="37"/>
      <c r="B62" s="14" t="s">
        <v>92</v>
      </c>
      <c r="C62" s="10" t="s">
        <v>8</v>
      </c>
      <c r="D62" s="241"/>
      <c r="E62" s="241"/>
      <c r="F62" s="241"/>
      <c r="G62" s="242"/>
      <c r="H62" s="242"/>
      <c r="I62" s="242"/>
    </row>
    <row r="63" spans="1:9" x14ac:dyDescent="0.25">
      <c r="A63" s="37"/>
      <c r="B63" s="14" t="s">
        <v>93</v>
      </c>
      <c r="C63" s="10" t="s">
        <v>8</v>
      </c>
      <c r="D63" s="241"/>
      <c r="E63" s="241"/>
      <c r="F63" s="241"/>
      <c r="G63" s="242"/>
      <c r="H63" s="242"/>
      <c r="I63" s="242"/>
    </row>
    <row r="64" spans="1:9" x14ac:dyDescent="0.25">
      <c r="A64" s="37"/>
      <c r="B64" s="14" t="s">
        <v>112</v>
      </c>
      <c r="C64" s="10" t="s">
        <v>8</v>
      </c>
      <c r="D64" s="241"/>
      <c r="E64" s="241"/>
      <c r="F64" s="241"/>
      <c r="G64" s="242"/>
      <c r="H64" s="242"/>
      <c r="I64" s="242"/>
    </row>
    <row r="65" spans="1:9" ht="14.45" customHeight="1" x14ac:dyDescent="0.25">
      <c r="A65" s="37">
        <v>21</v>
      </c>
      <c r="B65" s="19" t="s">
        <v>286</v>
      </c>
      <c r="C65" s="67"/>
      <c r="D65" s="243"/>
      <c r="E65" s="243"/>
      <c r="F65" s="243"/>
      <c r="G65" s="244"/>
      <c r="H65" s="244"/>
      <c r="I65" s="244"/>
    </row>
    <row r="66" spans="1:9" ht="14.45" customHeight="1" x14ac:dyDescent="0.25">
      <c r="A66" s="37"/>
      <c r="B66" s="14" t="s">
        <v>666</v>
      </c>
      <c r="C66" s="10" t="s">
        <v>6</v>
      </c>
      <c r="D66" s="249"/>
      <c r="E66" s="249"/>
      <c r="F66" s="249"/>
      <c r="G66" s="242"/>
      <c r="H66" s="242"/>
      <c r="I66" s="242"/>
    </row>
    <row r="67" spans="1:9" ht="14.45" customHeight="1" x14ac:dyDescent="0.25">
      <c r="A67" s="37"/>
      <c r="B67" s="14" t="s">
        <v>667</v>
      </c>
      <c r="C67" s="10" t="s">
        <v>6</v>
      </c>
      <c r="D67" s="249"/>
      <c r="E67" s="249"/>
      <c r="F67" s="249"/>
      <c r="G67" s="242"/>
      <c r="H67" s="242"/>
      <c r="I67" s="242"/>
    </row>
    <row r="68" spans="1:9" ht="14.45" customHeight="1" x14ac:dyDescent="0.25">
      <c r="A68" s="37"/>
      <c r="B68" s="14" t="s">
        <v>668</v>
      </c>
      <c r="C68" s="10" t="s">
        <v>6</v>
      </c>
      <c r="D68" s="249"/>
      <c r="E68" s="249"/>
      <c r="F68" s="249"/>
      <c r="G68" s="242"/>
      <c r="H68" s="242"/>
      <c r="I68" s="242"/>
    </row>
    <row r="69" spans="1:9" ht="14.45" customHeight="1" x14ac:dyDescent="0.25">
      <c r="A69" s="37"/>
      <c r="B69" s="14" t="s">
        <v>916</v>
      </c>
      <c r="C69" s="10" t="s">
        <v>6</v>
      </c>
      <c r="D69" s="249"/>
      <c r="E69" s="249"/>
      <c r="F69" s="249"/>
      <c r="G69" s="242"/>
      <c r="H69" s="242"/>
      <c r="I69" s="242"/>
    </row>
    <row r="70" spans="1:9" ht="14.45" customHeight="1" x14ac:dyDescent="0.25">
      <c r="A70" s="37"/>
      <c r="B70" s="14" t="s">
        <v>669</v>
      </c>
      <c r="C70" s="10" t="s">
        <v>6</v>
      </c>
      <c r="D70" s="249"/>
      <c r="E70" s="249"/>
      <c r="F70" s="249"/>
      <c r="G70" s="242"/>
      <c r="H70" s="242"/>
      <c r="I70" s="242"/>
    </row>
    <row r="71" spans="1:9" ht="14.45" customHeight="1" x14ac:dyDescent="0.25">
      <c r="A71" s="37"/>
      <c r="B71" s="14" t="s">
        <v>670</v>
      </c>
      <c r="C71" s="10" t="s">
        <v>6</v>
      </c>
      <c r="D71" s="249"/>
      <c r="E71" s="249"/>
      <c r="F71" s="249"/>
      <c r="G71" s="242"/>
      <c r="H71" s="242"/>
      <c r="I71" s="242"/>
    </row>
    <row r="72" spans="1:9" ht="14.45" customHeight="1" x14ac:dyDescent="0.25">
      <c r="A72" s="37"/>
      <c r="B72" s="14" t="s">
        <v>671</v>
      </c>
      <c r="C72" s="10" t="s">
        <v>6</v>
      </c>
      <c r="D72" s="249"/>
      <c r="E72" s="249"/>
      <c r="F72" s="249"/>
      <c r="G72" s="242"/>
      <c r="H72" s="242"/>
      <c r="I72" s="242"/>
    </row>
    <row r="73" spans="1:9" ht="14.45" customHeight="1" x14ac:dyDescent="0.25">
      <c r="A73" s="37"/>
      <c r="B73" s="14" t="s">
        <v>672</v>
      </c>
      <c r="C73" s="10" t="s">
        <v>6</v>
      </c>
      <c r="D73" s="249"/>
      <c r="E73" s="249"/>
      <c r="F73" s="249"/>
      <c r="G73" s="242"/>
      <c r="H73" s="242"/>
      <c r="I73" s="242"/>
    </row>
    <row r="74" spans="1:9" ht="14.45" customHeight="1" x14ac:dyDescent="0.25">
      <c r="A74" s="37"/>
      <c r="B74" s="14" t="s">
        <v>673</v>
      </c>
      <c r="C74" s="10" t="s">
        <v>6</v>
      </c>
      <c r="D74" s="249"/>
      <c r="E74" s="249"/>
      <c r="F74" s="249"/>
      <c r="G74" s="242"/>
      <c r="H74" s="242"/>
      <c r="I74" s="242"/>
    </row>
    <row r="75" spans="1:9" ht="14.45" customHeight="1" x14ac:dyDescent="0.25">
      <c r="A75" s="37"/>
      <c r="B75" s="14" t="s">
        <v>674</v>
      </c>
      <c r="C75" s="10" t="s">
        <v>6</v>
      </c>
      <c r="D75" s="249"/>
      <c r="E75" s="249"/>
      <c r="F75" s="249"/>
      <c r="G75" s="242"/>
      <c r="H75" s="242"/>
      <c r="I75" s="242"/>
    </row>
    <row r="76" spans="1:9" ht="14.45" customHeight="1" x14ac:dyDescent="0.25">
      <c r="A76" s="37"/>
      <c r="B76" s="14" t="s">
        <v>675</v>
      </c>
      <c r="C76" s="10" t="s">
        <v>6</v>
      </c>
      <c r="D76" s="249"/>
      <c r="E76" s="249"/>
      <c r="F76" s="249"/>
      <c r="G76" s="242"/>
      <c r="H76" s="242"/>
      <c r="I76" s="242"/>
    </row>
    <row r="77" spans="1:9" ht="14.45" customHeight="1" x14ac:dyDescent="0.25">
      <c r="A77" s="37"/>
      <c r="B77" s="14" t="s">
        <v>676</v>
      </c>
      <c r="C77" s="10" t="s">
        <v>6</v>
      </c>
      <c r="D77" s="249"/>
      <c r="E77" s="249"/>
      <c r="F77" s="249"/>
      <c r="G77" s="242"/>
      <c r="H77" s="242"/>
      <c r="I77" s="242"/>
    </row>
    <row r="78" spans="1:9" ht="14.45" customHeight="1" x14ac:dyDescent="0.25">
      <c r="A78" s="37">
        <v>22</v>
      </c>
      <c r="B78" s="19" t="s">
        <v>287</v>
      </c>
      <c r="C78" s="67"/>
      <c r="D78" s="243"/>
      <c r="E78" s="243"/>
      <c r="F78" s="243"/>
      <c r="G78" s="244"/>
      <c r="H78" s="244"/>
      <c r="I78" s="244"/>
    </row>
    <row r="79" spans="1:9" ht="14.45" customHeight="1" x14ac:dyDescent="0.25">
      <c r="A79" s="37"/>
      <c r="B79" s="14" t="s">
        <v>677</v>
      </c>
      <c r="C79" s="10" t="s">
        <v>6</v>
      </c>
      <c r="D79" s="249"/>
      <c r="E79" s="249"/>
      <c r="F79" s="249"/>
      <c r="G79" s="242"/>
      <c r="H79" s="242"/>
      <c r="I79" s="242"/>
    </row>
    <row r="80" spans="1:9" ht="14.45" customHeight="1" x14ac:dyDescent="0.25">
      <c r="A80" s="37"/>
      <c r="B80" s="14" t="s">
        <v>678</v>
      </c>
      <c r="C80" s="10" t="s">
        <v>6</v>
      </c>
      <c r="D80" s="249"/>
      <c r="E80" s="249"/>
      <c r="F80" s="249"/>
      <c r="G80" s="242"/>
      <c r="H80" s="242"/>
      <c r="I80" s="242"/>
    </row>
    <row r="81" spans="1:9" ht="14.45" customHeight="1" x14ac:dyDescent="0.25">
      <c r="A81" s="37"/>
      <c r="B81" s="14" t="s">
        <v>679</v>
      </c>
      <c r="C81" s="10" t="s">
        <v>6</v>
      </c>
      <c r="D81" s="249"/>
      <c r="E81" s="249"/>
      <c r="F81" s="249"/>
      <c r="G81" s="242"/>
      <c r="H81" s="242"/>
      <c r="I81" s="242"/>
    </row>
    <row r="82" spans="1:9" ht="14.45" customHeight="1" x14ac:dyDescent="0.25">
      <c r="A82" s="37"/>
      <c r="B82" s="14" t="s">
        <v>680</v>
      </c>
      <c r="C82" s="10" t="s">
        <v>6</v>
      </c>
      <c r="D82" s="249"/>
      <c r="E82" s="249"/>
      <c r="F82" s="249"/>
      <c r="G82" s="242"/>
      <c r="H82" s="242"/>
      <c r="I82" s="242"/>
    </row>
    <row r="83" spans="1:9" ht="14.45" customHeight="1" x14ac:dyDescent="0.25">
      <c r="A83" s="37"/>
      <c r="B83" s="14" t="s">
        <v>681</v>
      </c>
      <c r="C83" s="10" t="s">
        <v>6</v>
      </c>
      <c r="D83" s="249"/>
      <c r="E83" s="249"/>
      <c r="F83" s="249"/>
      <c r="G83" s="242"/>
      <c r="H83" s="242"/>
      <c r="I83" s="242"/>
    </row>
    <row r="84" spans="1:9" ht="14.45" customHeight="1" x14ac:dyDescent="0.25">
      <c r="A84" s="37"/>
      <c r="B84" s="14" t="s">
        <v>682</v>
      </c>
      <c r="C84" s="10" t="s">
        <v>6</v>
      </c>
      <c r="D84" s="249"/>
      <c r="E84" s="249"/>
      <c r="F84" s="249"/>
      <c r="G84" s="242"/>
      <c r="H84" s="242"/>
      <c r="I84" s="242"/>
    </row>
    <row r="85" spans="1:9" ht="14.45" customHeight="1" x14ac:dyDescent="0.25">
      <c r="A85" s="37"/>
      <c r="B85" s="14" t="s">
        <v>686</v>
      </c>
      <c r="C85" s="10" t="s">
        <v>6</v>
      </c>
      <c r="D85" s="249"/>
      <c r="E85" s="249"/>
      <c r="F85" s="249"/>
      <c r="G85" s="242"/>
      <c r="H85" s="242"/>
      <c r="I85" s="242"/>
    </row>
    <row r="86" spans="1:9" ht="14.45" customHeight="1" x14ac:dyDescent="0.25">
      <c r="A86" s="37"/>
      <c r="B86" s="14" t="s">
        <v>683</v>
      </c>
      <c r="C86" s="10" t="s">
        <v>6</v>
      </c>
      <c r="D86" s="249"/>
      <c r="E86" s="249"/>
      <c r="F86" s="249"/>
      <c r="G86" s="242"/>
      <c r="H86" s="242"/>
      <c r="I86" s="242"/>
    </row>
    <row r="87" spans="1:9" ht="14.45" customHeight="1" x14ac:dyDescent="0.25">
      <c r="A87" s="37"/>
      <c r="B87" s="14" t="s">
        <v>684</v>
      </c>
      <c r="C87" s="10" t="s">
        <v>6</v>
      </c>
      <c r="D87" s="249"/>
      <c r="E87" s="249"/>
      <c r="F87" s="249"/>
      <c r="G87" s="242"/>
      <c r="H87" s="242"/>
      <c r="I87" s="242"/>
    </row>
    <row r="88" spans="1:9" ht="14.45" customHeight="1" x14ac:dyDescent="0.25">
      <c r="A88" s="37"/>
      <c r="B88" s="14" t="s">
        <v>685</v>
      </c>
      <c r="C88" s="10" t="s">
        <v>6</v>
      </c>
      <c r="D88" s="249"/>
      <c r="E88" s="249"/>
      <c r="F88" s="249"/>
      <c r="G88" s="242"/>
      <c r="H88" s="242"/>
      <c r="I88" s="242"/>
    </row>
    <row r="89" spans="1:9" ht="26.5" x14ac:dyDescent="0.25">
      <c r="A89" s="37">
        <v>23</v>
      </c>
      <c r="B89" s="19" t="s">
        <v>288</v>
      </c>
      <c r="C89" s="10" t="s">
        <v>6</v>
      </c>
      <c r="D89" s="249"/>
      <c r="E89" s="249"/>
      <c r="F89" s="249"/>
      <c r="G89" s="242"/>
      <c r="H89" s="242"/>
      <c r="I89" s="242"/>
    </row>
    <row r="90" spans="1:9" ht="26.5" x14ac:dyDescent="0.25">
      <c r="A90" s="37">
        <v>24</v>
      </c>
      <c r="B90" s="19" t="s">
        <v>289</v>
      </c>
      <c r="C90" s="10" t="s">
        <v>6</v>
      </c>
      <c r="D90" s="249"/>
      <c r="E90" s="249"/>
      <c r="F90" s="249"/>
      <c r="G90" s="242"/>
      <c r="H90" s="242"/>
      <c r="I90" s="242"/>
    </row>
    <row r="91" spans="1:9" ht="27" customHeight="1" x14ac:dyDescent="0.25">
      <c r="A91" s="37">
        <v>25</v>
      </c>
      <c r="B91" s="19" t="s">
        <v>290</v>
      </c>
      <c r="C91" s="10" t="s">
        <v>6</v>
      </c>
      <c r="D91" s="241"/>
      <c r="E91" s="241"/>
      <c r="F91" s="241"/>
      <c r="G91" s="242"/>
      <c r="H91" s="242"/>
      <c r="I91" s="242"/>
    </row>
    <row r="92" spans="1:9" ht="39.4" x14ac:dyDescent="0.25">
      <c r="A92" s="37">
        <v>26</v>
      </c>
      <c r="B92" s="19" t="s">
        <v>291</v>
      </c>
      <c r="C92" s="10" t="s">
        <v>6</v>
      </c>
      <c r="D92" s="249"/>
      <c r="E92" s="249"/>
      <c r="F92" s="249"/>
      <c r="G92" s="242"/>
      <c r="H92" s="242"/>
      <c r="I92" s="242"/>
    </row>
    <row r="93" spans="1:9" ht="39.4" x14ac:dyDescent="0.25">
      <c r="A93" s="37">
        <v>27</v>
      </c>
      <c r="B93" s="19" t="s">
        <v>292</v>
      </c>
      <c r="C93" s="10" t="s">
        <v>6</v>
      </c>
      <c r="D93" s="249"/>
      <c r="E93" s="249"/>
      <c r="F93" s="249"/>
      <c r="G93" s="242"/>
      <c r="H93" s="242"/>
      <c r="I93" s="242"/>
    </row>
    <row r="94" spans="1:9" ht="26.5" x14ac:dyDescent="0.25">
      <c r="A94" s="37">
        <v>28</v>
      </c>
      <c r="B94" s="19" t="s">
        <v>293</v>
      </c>
      <c r="C94" s="10" t="s">
        <v>6</v>
      </c>
      <c r="D94" s="249"/>
      <c r="E94" s="249"/>
      <c r="F94" s="249"/>
      <c r="G94" s="242"/>
      <c r="H94" s="242"/>
      <c r="I94" s="242"/>
    </row>
    <row r="95" spans="1:9" ht="26.5" x14ac:dyDescent="0.25">
      <c r="A95" s="37">
        <v>29</v>
      </c>
      <c r="B95" s="19" t="s">
        <v>294</v>
      </c>
      <c r="C95" s="10" t="s">
        <v>6</v>
      </c>
      <c r="D95" s="249"/>
      <c r="E95" s="249"/>
      <c r="F95" s="249"/>
      <c r="G95" s="242"/>
      <c r="H95" s="242"/>
      <c r="I95" s="242"/>
    </row>
    <row r="96" spans="1:9" ht="27" customHeight="1" x14ac:dyDescent="0.25">
      <c r="A96" s="37">
        <v>30</v>
      </c>
      <c r="B96" s="19" t="s">
        <v>295</v>
      </c>
      <c r="C96" s="10" t="s">
        <v>6</v>
      </c>
      <c r="D96" s="241"/>
      <c r="E96" s="241"/>
      <c r="F96" s="241"/>
      <c r="G96" s="242"/>
      <c r="H96" s="242"/>
      <c r="I96" s="242"/>
    </row>
    <row r="97" spans="1:10" ht="42.8" customHeight="1" x14ac:dyDescent="0.25">
      <c r="A97" s="37">
        <v>31</v>
      </c>
      <c r="B97" s="19" t="s">
        <v>296</v>
      </c>
      <c r="C97" s="10" t="s">
        <v>6</v>
      </c>
      <c r="D97" s="249"/>
      <c r="E97" s="249"/>
      <c r="F97" s="249"/>
      <c r="G97" s="242"/>
      <c r="H97" s="242"/>
      <c r="I97" s="242"/>
    </row>
    <row r="98" spans="1:10" ht="26.5" x14ac:dyDescent="0.25">
      <c r="A98" s="37">
        <v>32</v>
      </c>
      <c r="B98" s="19" t="s">
        <v>297</v>
      </c>
      <c r="C98" s="10" t="s">
        <v>6</v>
      </c>
      <c r="D98" s="249"/>
      <c r="E98" s="249"/>
      <c r="F98" s="249"/>
      <c r="G98" s="242"/>
      <c r="H98" s="242"/>
      <c r="I98" s="242"/>
    </row>
    <row r="99" spans="1:10" ht="26.5" x14ac:dyDescent="0.25">
      <c r="A99" s="37">
        <v>33</v>
      </c>
      <c r="B99" s="19" t="s">
        <v>298</v>
      </c>
      <c r="C99" s="10" t="s">
        <v>6</v>
      </c>
      <c r="D99" s="249"/>
      <c r="E99" s="249"/>
      <c r="F99" s="249"/>
      <c r="G99" s="242"/>
      <c r="H99" s="242"/>
      <c r="I99" s="242"/>
    </row>
    <row r="100" spans="1:10" ht="29.25" customHeight="1" x14ac:dyDescent="0.25">
      <c r="A100" s="37">
        <v>34</v>
      </c>
      <c r="B100" s="19" t="s">
        <v>299</v>
      </c>
      <c r="C100" s="10" t="s">
        <v>6</v>
      </c>
      <c r="D100" s="249"/>
      <c r="E100" s="249"/>
      <c r="F100" s="249"/>
      <c r="G100" s="242"/>
      <c r="H100" s="242"/>
      <c r="I100" s="242"/>
    </row>
    <row r="101" spans="1:10" ht="26.5" x14ac:dyDescent="0.25">
      <c r="A101" s="37">
        <v>35</v>
      </c>
      <c r="B101" s="19" t="s">
        <v>300</v>
      </c>
      <c r="C101" s="10" t="s">
        <v>6</v>
      </c>
      <c r="D101" s="249"/>
      <c r="E101" s="249"/>
      <c r="F101" s="249"/>
      <c r="G101" s="242"/>
      <c r="H101" s="242"/>
      <c r="I101" s="242"/>
    </row>
    <row r="102" spans="1:10" ht="26.5" x14ac:dyDescent="0.25">
      <c r="A102" s="37">
        <v>36</v>
      </c>
      <c r="B102" s="19" t="s">
        <v>301</v>
      </c>
      <c r="C102" s="10" t="s">
        <v>6</v>
      </c>
      <c r="D102" s="249"/>
      <c r="E102" s="249"/>
      <c r="F102" s="249"/>
      <c r="G102" s="242"/>
      <c r="H102" s="242"/>
      <c r="I102" s="242"/>
    </row>
    <row r="103" spans="1:10" ht="26.5" x14ac:dyDescent="0.25">
      <c r="A103" s="37">
        <v>37</v>
      </c>
      <c r="B103" s="19" t="s">
        <v>302</v>
      </c>
      <c r="C103" s="10" t="s">
        <v>6</v>
      </c>
      <c r="D103" s="249"/>
      <c r="E103" s="249"/>
      <c r="F103" s="249"/>
      <c r="G103" s="242"/>
      <c r="H103" s="242"/>
      <c r="I103" s="242"/>
    </row>
    <row r="104" spans="1:10" ht="26.5" x14ac:dyDescent="0.25">
      <c r="A104" s="37">
        <v>38</v>
      </c>
      <c r="B104" s="19" t="s">
        <v>303</v>
      </c>
      <c r="C104" s="10" t="s">
        <v>6</v>
      </c>
      <c r="D104" s="249"/>
      <c r="E104" s="249"/>
      <c r="F104" s="249"/>
      <c r="G104" s="242"/>
      <c r="H104" s="242"/>
      <c r="I104" s="242"/>
    </row>
    <row r="105" spans="1:10" ht="27" customHeight="1" x14ac:dyDescent="0.25">
      <c r="A105" s="37">
        <v>39</v>
      </c>
      <c r="B105" s="19" t="s">
        <v>304</v>
      </c>
      <c r="C105" s="10" t="s">
        <v>6</v>
      </c>
      <c r="D105" s="241"/>
      <c r="E105" s="241"/>
      <c r="F105" s="241"/>
      <c r="G105" s="242"/>
      <c r="H105" s="242"/>
      <c r="I105" s="242"/>
    </row>
    <row r="106" spans="1:10" ht="26.5" x14ac:dyDescent="0.25">
      <c r="A106" s="37">
        <v>40</v>
      </c>
      <c r="B106" s="19" t="s">
        <v>305</v>
      </c>
      <c r="C106" s="10" t="s">
        <v>6</v>
      </c>
      <c r="D106" s="249"/>
      <c r="E106" s="249"/>
      <c r="F106" s="249"/>
      <c r="G106" s="242"/>
      <c r="H106" s="242"/>
      <c r="I106" s="242"/>
    </row>
    <row r="107" spans="1:10" ht="26.5" x14ac:dyDescent="0.25">
      <c r="A107" s="37">
        <v>41</v>
      </c>
      <c r="B107" s="19" t="s">
        <v>306</v>
      </c>
      <c r="C107" s="10" t="s">
        <v>6</v>
      </c>
      <c r="D107" s="249"/>
      <c r="E107" s="249"/>
      <c r="F107" s="249"/>
      <c r="G107" s="242"/>
      <c r="H107" s="242"/>
      <c r="I107" s="242"/>
    </row>
    <row r="108" spans="1:10" ht="26.5" x14ac:dyDescent="0.25">
      <c r="A108" s="37">
        <v>42</v>
      </c>
      <c r="B108" s="19" t="s">
        <v>307</v>
      </c>
      <c r="C108" s="10" t="s">
        <v>6</v>
      </c>
      <c r="D108" s="249"/>
      <c r="E108" s="249"/>
      <c r="F108" s="249"/>
      <c r="G108" s="242"/>
      <c r="H108" s="242"/>
      <c r="I108" s="242"/>
    </row>
    <row r="109" spans="1:10" ht="39.4" x14ac:dyDescent="0.25">
      <c r="A109" s="37">
        <v>43</v>
      </c>
      <c r="B109" s="19" t="s">
        <v>308</v>
      </c>
      <c r="C109" s="10" t="s">
        <v>6</v>
      </c>
      <c r="D109" s="249"/>
      <c r="E109" s="249"/>
      <c r="F109" s="249"/>
      <c r="G109" s="242"/>
      <c r="H109" s="242"/>
      <c r="I109" s="242"/>
    </row>
    <row r="110" spans="1:10" ht="32.299999999999997" customHeight="1" x14ac:dyDescent="0.25">
      <c r="A110" s="37">
        <v>44</v>
      </c>
      <c r="B110" s="19" t="s">
        <v>309</v>
      </c>
      <c r="C110" s="10" t="s">
        <v>6</v>
      </c>
      <c r="D110" s="249"/>
      <c r="E110" s="249"/>
      <c r="F110" s="249"/>
      <c r="G110" s="242"/>
      <c r="H110" s="242"/>
      <c r="I110" s="242"/>
    </row>
    <row r="111" spans="1:10" ht="39.4" x14ac:dyDescent="0.25">
      <c r="A111" s="37">
        <v>45</v>
      </c>
      <c r="B111" s="19" t="s">
        <v>310</v>
      </c>
      <c r="C111" s="10" t="s">
        <v>6</v>
      </c>
      <c r="D111" s="249"/>
      <c r="E111" s="249"/>
      <c r="F111" s="249"/>
      <c r="G111" s="242"/>
      <c r="H111" s="242"/>
      <c r="I111" s="242"/>
    </row>
    <row r="112" spans="1:10" ht="26.5" x14ac:dyDescent="0.25">
      <c r="A112" s="37">
        <v>46</v>
      </c>
      <c r="B112" s="26" t="s">
        <v>927</v>
      </c>
      <c r="C112" s="10" t="s">
        <v>6</v>
      </c>
      <c r="D112" s="249"/>
      <c r="E112" s="249"/>
      <c r="F112" s="249"/>
      <c r="G112" s="242"/>
      <c r="H112" s="242"/>
      <c r="I112" s="242"/>
      <c r="J112" s="22"/>
    </row>
    <row r="113" spans="1:10" ht="39.4" x14ac:dyDescent="0.25">
      <c r="A113" s="37">
        <v>47</v>
      </c>
      <c r="B113" s="26" t="s">
        <v>928</v>
      </c>
      <c r="C113" s="10" t="s">
        <v>6</v>
      </c>
      <c r="D113" s="249"/>
      <c r="E113" s="249"/>
      <c r="F113" s="249"/>
      <c r="G113" s="242"/>
      <c r="H113" s="242"/>
      <c r="I113" s="242"/>
      <c r="J113" s="22"/>
    </row>
    <row r="114" spans="1:10" x14ac:dyDescent="0.25">
      <c r="A114" s="37">
        <v>48</v>
      </c>
      <c r="B114" s="26" t="s">
        <v>311</v>
      </c>
      <c r="C114" s="10" t="s">
        <v>8</v>
      </c>
      <c r="D114" s="241"/>
      <c r="E114" s="241"/>
      <c r="F114" s="241"/>
      <c r="G114" s="242"/>
      <c r="H114" s="242"/>
      <c r="I114" s="242"/>
      <c r="J114" s="22"/>
    </row>
    <row r="115" spans="1:10" s="42" customFormat="1" ht="77.45" x14ac:dyDescent="0.25">
      <c r="A115" s="37">
        <v>49</v>
      </c>
      <c r="B115" s="101" t="s">
        <v>1032</v>
      </c>
      <c r="C115" s="10" t="s">
        <v>6</v>
      </c>
      <c r="D115" s="249"/>
      <c r="E115" s="249"/>
      <c r="F115" s="249"/>
      <c r="G115" s="242"/>
      <c r="H115" s="242"/>
      <c r="I115" s="242"/>
    </row>
  </sheetData>
  <sheetProtection algorithmName="SHA-512" hashValue="C8Q0TYf6g3FE7XQwHmwlzZLGY8uG+e4ezcRvdwzIDIYfkbccN+aBFuNPZUj1KHUP1ITFIQAF9HcGfGZGYjINFw==" saltValue="qYxuRDxvYmQS3apeFU3xeg==" spinCount="100000" sheet="1" objects="1" scenarios="1"/>
  <mergeCells count="227">
    <mergeCell ref="D112:F112"/>
    <mergeCell ref="G112:I112"/>
    <mergeCell ref="D113:F113"/>
    <mergeCell ref="G113:I113"/>
    <mergeCell ref="D114:F114"/>
    <mergeCell ref="G114:I114"/>
    <mergeCell ref="D109:F109"/>
    <mergeCell ref="G109:I109"/>
    <mergeCell ref="D110:F110"/>
    <mergeCell ref="G110:I110"/>
    <mergeCell ref="D111:F111"/>
    <mergeCell ref="G111:I111"/>
    <mergeCell ref="D107:F107"/>
    <mergeCell ref="G107:I107"/>
    <mergeCell ref="D108:F108"/>
    <mergeCell ref="G108:I108"/>
    <mergeCell ref="D104:F104"/>
    <mergeCell ref="G104:I104"/>
    <mergeCell ref="D105:F105"/>
    <mergeCell ref="G105:I105"/>
    <mergeCell ref="D106:F106"/>
    <mergeCell ref="G106:I106"/>
    <mergeCell ref="D101:F101"/>
    <mergeCell ref="G101:I101"/>
    <mergeCell ref="D102:F102"/>
    <mergeCell ref="G102:I102"/>
    <mergeCell ref="D103:F103"/>
    <mergeCell ref="G103:I103"/>
    <mergeCell ref="D98:F98"/>
    <mergeCell ref="G98:I98"/>
    <mergeCell ref="D99:F99"/>
    <mergeCell ref="G99:I99"/>
    <mergeCell ref="D100:F100"/>
    <mergeCell ref="G100:I100"/>
    <mergeCell ref="D95:F95"/>
    <mergeCell ref="G95:I95"/>
    <mergeCell ref="D96:F96"/>
    <mergeCell ref="G96:I96"/>
    <mergeCell ref="D97:F97"/>
    <mergeCell ref="G97:I97"/>
    <mergeCell ref="D92:F92"/>
    <mergeCell ref="G92:I92"/>
    <mergeCell ref="D93:F93"/>
    <mergeCell ref="G93:I93"/>
    <mergeCell ref="D94:F94"/>
    <mergeCell ref="G94:I94"/>
    <mergeCell ref="D89:F89"/>
    <mergeCell ref="G89:I89"/>
    <mergeCell ref="D90:F90"/>
    <mergeCell ref="G90:I90"/>
    <mergeCell ref="D91:F91"/>
    <mergeCell ref="G91:I91"/>
    <mergeCell ref="D86:F86"/>
    <mergeCell ref="G86:I86"/>
    <mergeCell ref="D87:F87"/>
    <mergeCell ref="G87:I87"/>
    <mergeCell ref="D88:F88"/>
    <mergeCell ref="G88:I88"/>
    <mergeCell ref="D83:F83"/>
    <mergeCell ref="G83:I83"/>
    <mergeCell ref="D84:F84"/>
    <mergeCell ref="G84:I84"/>
    <mergeCell ref="D85:F85"/>
    <mergeCell ref="G85:I85"/>
    <mergeCell ref="D80:F80"/>
    <mergeCell ref="G80:I80"/>
    <mergeCell ref="D81:F81"/>
    <mergeCell ref="G81:I81"/>
    <mergeCell ref="D82:F82"/>
    <mergeCell ref="G82:I82"/>
    <mergeCell ref="D77:F77"/>
    <mergeCell ref="G77:I77"/>
    <mergeCell ref="D78:F78"/>
    <mergeCell ref="G78:I78"/>
    <mergeCell ref="D79:F79"/>
    <mergeCell ref="G79:I79"/>
    <mergeCell ref="D74:F74"/>
    <mergeCell ref="G74:I74"/>
    <mergeCell ref="D75:F75"/>
    <mergeCell ref="G75:I75"/>
    <mergeCell ref="D76:F76"/>
    <mergeCell ref="G76:I76"/>
    <mergeCell ref="D71:F71"/>
    <mergeCell ref="G71:I71"/>
    <mergeCell ref="D72:F72"/>
    <mergeCell ref="G72:I72"/>
    <mergeCell ref="D73:F73"/>
    <mergeCell ref="G73:I73"/>
    <mergeCell ref="D68:F68"/>
    <mergeCell ref="G68:I68"/>
    <mergeCell ref="D69:F69"/>
    <mergeCell ref="G69:I69"/>
    <mergeCell ref="D70:F70"/>
    <mergeCell ref="G70:I70"/>
    <mergeCell ref="D65:F65"/>
    <mergeCell ref="G65:I65"/>
    <mergeCell ref="D66:F66"/>
    <mergeCell ref="G66:I66"/>
    <mergeCell ref="D67:F67"/>
    <mergeCell ref="G67:I67"/>
    <mergeCell ref="D62:F62"/>
    <mergeCell ref="G62:I62"/>
    <mergeCell ref="D63:F63"/>
    <mergeCell ref="G63:I63"/>
    <mergeCell ref="D64:F64"/>
    <mergeCell ref="G64:I64"/>
    <mergeCell ref="D59:F59"/>
    <mergeCell ref="G59:I59"/>
    <mergeCell ref="D60:F60"/>
    <mergeCell ref="G60:I60"/>
    <mergeCell ref="D61:F61"/>
    <mergeCell ref="G61:I61"/>
    <mergeCell ref="D56:F56"/>
    <mergeCell ref="G56:I56"/>
    <mergeCell ref="D57:F57"/>
    <mergeCell ref="G57:I57"/>
    <mergeCell ref="D58:F58"/>
    <mergeCell ref="G58:I58"/>
    <mergeCell ref="D53:F53"/>
    <mergeCell ref="G53:I53"/>
    <mergeCell ref="D54:F54"/>
    <mergeCell ref="G54:I54"/>
    <mergeCell ref="D55:F55"/>
    <mergeCell ref="G55:I55"/>
    <mergeCell ref="D50:F50"/>
    <mergeCell ref="G50:I50"/>
    <mergeCell ref="D51:F51"/>
    <mergeCell ref="G51:I51"/>
    <mergeCell ref="D52:F52"/>
    <mergeCell ref="G52:I52"/>
    <mergeCell ref="D47:F47"/>
    <mergeCell ref="G47:I47"/>
    <mergeCell ref="D48:F48"/>
    <mergeCell ref="G48:I48"/>
    <mergeCell ref="D49:F49"/>
    <mergeCell ref="G49:I49"/>
    <mergeCell ref="D44:F44"/>
    <mergeCell ref="G44:I44"/>
    <mergeCell ref="D45:F45"/>
    <mergeCell ref="G45:I45"/>
    <mergeCell ref="D46:F46"/>
    <mergeCell ref="G46:I46"/>
    <mergeCell ref="D41:F41"/>
    <mergeCell ref="G41:I41"/>
    <mergeCell ref="D42:F42"/>
    <mergeCell ref="G42:I42"/>
    <mergeCell ref="D43:F43"/>
    <mergeCell ref="G43:I43"/>
    <mergeCell ref="D38:F38"/>
    <mergeCell ref="G38:I38"/>
    <mergeCell ref="D39:F39"/>
    <mergeCell ref="G39:I39"/>
    <mergeCell ref="D40:F40"/>
    <mergeCell ref="G40:I40"/>
    <mergeCell ref="D35:F35"/>
    <mergeCell ref="G35:I35"/>
    <mergeCell ref="D36:F36"/>
    <mergeCell ref="G36:I36"/>
    <mergeCell ref="D37:F37"/>
    <mergeCell ref="G37:I37"/>
    <mergeCell ref="D32:F32"/>
    <mergeCell ref="G32:I32"/>
    <mergeCell ref="D33:F33"/>
    <mergeCell ref="G33:I33"/>
    <mergeCell ref="D34:F34"/>
    <mergeCell ref="G34:I34"/>
    <mergeCell ref="D29:F29"/>
    <mergeCell ref="G29:I29"/>
    <mergeCell ref="D30:F30"/>
    <mergeCell ref="G30:I30"/>
    <mergeCell ref="D31:F31"/>
    <mergeCell ref="G31:I31"/>
    <mergeCell ref="D26:F26"/>
    <mergeCell ref="G26:I26"/>
    <mergeCell ref="D27:F27"/>
    <mergeCell ref="G27:I27"/>
    <mergeCell ref="D28:F28"/>
    <mergeCell ref="G28:I28"/>
    <mergeCell ref="D23:F23"/>
    <mergeCell ref="G23:I23"/>
    <mergeCell ref="D24:F24"/>
    <mergeCell ref="G24:I24"/>
    <mergeCell ref="D25:F25"/>
    <mergeCell ref="G25:I25"/>
    <mergeCell ref="D20:F20"/>
    <mergeCell ref="G20:I20"/>
    <mergeCell ref="D21:F21"/>
    <mergeCell ref="G21:I21"/>
    <mergeCell ref="D22:F22"/>
    <mergeCell ref="G22:I22"/>
    <mergeCell ref="G4:I4"/>
    <mergeCell ref="D18:F18"/>
    <mergeCell ref="G18:I18"/>
    <mergeCell ref="D19:F19"/>
    <mergeCell ref="G19:I19"/>
    <mergeCell ref="D15:F15"/>
    <mergeCell ref="G15:I15"/>
    <mergeCell ref="D16:F16"/>
    <mergeCell ref="G16:I16"/>
    <mergeCell ref="D14:F14"/>
    <mergeCell ref="G14:I14"/>
    <mergeCell ref="D17:F17"/>
    <mergeCell ref="G17:I17"/>
    <mergeCell ref="D115:F115"/>
    <mergeCell ref="G115:I115"/>
    <mergeCell ref="D1:F1"/>
    <mergeCell ref="D3:F3"/>
    <mergeCell ref="G3:I3"/>
    <mergeCell ref="D8:F8"/>
    <mergeCell ref="G8:I8"/>
    <mergeCell ref="D9:F9"/>
    <mergeCell ref="G9:I9"/>
    <mergeCell ref="D5:F5"/>
    <mergeCell ref="G5:I5"/>
    <mergeCell ref="D6:F6"/>
    <mergeCell ref="G6:I6"/>
    <mergeCell ref="D7:F7"/>
    <mergeCell ref="G7:I7"/>
    <mergeCell ref="D11:F11"/>
    <mergeCell ref="G11:I11"/>
    <mergeCell ref="D12:F12"/>
    <mergeCell ref="G12:I12"/>
    <mergeCell ref="D13:F13"/>
    <mergeCell ref="G13:I13"/>
    <mergeCell ref="D10:F10"/>
    <mergeCell ref="G10:I10"/>
    <mergeCell ref="D4:F4"/>
  </mergeCell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1">
        <x14:dataValidation type="list" allowBlank="1" showInputMessage="1" showErrorMessage="1" xr:uid="{00000000-0002-0000-0500-000000000000}">
          <x14:formula1>
            <xm:f>'Drawdown Data (hide this tab)'!$CF$2:$CF$6</xm:f>
          </x14:formula1>
          <xm:sqref>D96:F96 D105:F105</xm:sqref>
        </x14:dataValidation>
        <x14:dataValidation type="list" allowBlank="1" showInputMessage="1" showErrorMessage="1" xr:uid="{00000000-0002-0000-0500-000001000000}">
          <x14:formula1>
            <xm:f>'Drawdown Data (hide this tab)'!$CE$2:$CE$5</xm:f>
          </x14:formula1>
          <xm:sqref>D91:F91</xm:sqref>
        </x14:dataValidation>
        <x14:dataValidation type="list" allowBlank="1" showInputMessage="1" showErrorMessage="1" xr:uid="{00000000-0002-0000-0500-000002000000}">
          <x14:formula1>
            <xm:f>'Drawdown Data (hide this tab)'!$CD$2:$CD$5</xm:f>
          </x14:formula1>
          <xm:sqref>D57:F57</xm:sqref>
        </x14:dataValidation>
        <x14:dataValidation type="list" allowBlank="1" showInputMessage="1" showErrorMessage="1" xr:uid="{00000000-0002-0000-0500-000003000000}">
          <x14:formula1>
            <xm:f>'Drawdown Data (hide this tab)'!$CC$2:$CC$6</xm:f>
          </x14:formula1>
          <xm:sqref>D53:F54</xm:sqref>
        </x14:dataValidation>
        <x14:dataValidation type="list" allowBlank="1" showInputMessage="1" showErrorMessage="1" xr:uid="{00000000-0002-0000-0500-000004000000}">
          <x14:formula1>
            <xm:f>'Drawdown Data (hide this tab)'!$CB$2:$CB$5</xm:f>
          </x14:formula1>
          <xm:sqref>D51:F52</xm:sqref>
        </x14:dataValidation>
        <x14:dataValidation type="list" allowBlank="1" showInputMessage="1" showErrorMessage="1" xr:uid="{00000000-0002-0000-0500-000005000000}">
          <x14:formula1>
            <xm:f>'Drawdown Data (hide this tab)'!$CA$2:$CA$5</xm:f>
          </x14:formula1>
          <xm:sqref>D33:F34 D36:F37</xm:sqref>
        </x14:dataValidation>
        <x14:dataValidation type="list" allowBlank="1" showInputMessage="1" showErrorMessage="1" xr:uid="{00000000-0002-0000-0500-000006000000}">
          <x14:formula1>
            <xm:f>'Drawdown Data (hide this tab)'!$BZ$2:$BZ$5</xm:f>
          </x14:formula1>
          <xm:sqref>D30:F31</xm:sqref>
        </x14:dataValidation>
        <x14:dataValidation type="list" allowBlank="1" showInputMessage="1" showErrorMessage="1" xr:uid="{00000000-0002-0000-0500-000007000000}">
          <x14:formula1>
            <xm:f>'Drawdown Data (hide this tab)'!$BY$2:$BY$5</xm:f>
          </x14:formula1>
          <xm:sqref>D7:F8</xm:sqref>
        </x14:dataValidation>
        <x14:dataValidation type="list" allowBlank="1" showInputMessage="1" showErrorMessage="1" xr:uid="{00000000-0002-0000-0500-000008000000}">
          <x14:formula1>
            <xm:f>'Drawdown Data (hide this tab)'!$BX$2:$BX$5</xm:f>
          </x14:formula1>
          <xm:sqref>D5:F6</xm:sqref>
        </x14:dataValidation>
        <x14:dataValidation type="list" allowBlank="1" showInputMessage="1" showErrorMessage="1" xr:uid="{00000000-0002-0000-0500-000009000000}">
          <x14:formula1>
            <xm:f>'Drawdown Data (hide this tab)'!$A$2:$A$3</xm:f>
          </x14:formula1>
          <xm:sqref>D10:F18 D20:F28 D39:F43 D45:F50 D55:F56 D58:F58 D92:F95 D97:F104 D66:F77 D79:F90 D106:F109 D111:F113 D115:F115</xm:sqref>
        </x14:dataValidation>
        <x14:dataValidation type="list" allowBlank="1" showInputMessage="1" showErrorMessage="1" xr:uid="{00000000-0002-0000-0500-00000A000000}">
          <x14:formula1>
            <xm:f>'Drawdown Data (hide this tab)'!$BT$2:$BT$4</xm:f>
          </x14:formula1>
          <xm:sqref>D110:F110</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51"/>
  <sheetViews>
    <sheetView zoomScaleNormal="100" workbookViewId="0">
      <selection activeCell="C7" sqref="C7"/>
    </sheetView>
  </sheetViews>
  <sheetFormatPr defaultColWidth="21.5" defaultRowHeight="11.55" customHeight="1" x14ac:dyDescent="0.2"/>
  <cols>
    <col min="1" max="1" width="3.5" style="56" customWidth="1"/>
    <col min="2" max="2" width="73.5" style="55" customWidth="1"/>
    <col min="3" max="3" width="66.5" style="56" customWidth="1"/>
    <col min="4" max="7" width="10.5" style="4" customWidth="1"/>
    <col min="8" max="14" width="9.875" style="4" customWidth="1"/>
    <col min="15" max="16384" width="21.5" style="4"/>
  </cols>
  <sheetData>
    <row r="1" spans="1:9" customFormat="1" ht="19.7" thickBot="1" x14ac:dyDescent="0.3">
      <c r="A1" s="35"/>
      <c r="B1" s="77" t="s">
        <v>0</v>
      </c>
      <c r="C1" s="189" t="str">
        <f>'Section 1'!D1</f>
        <v>[Enter Bidding Recordkeeper Firm Name]</v>
      </c>
      <c r="D1" s="89"/>
      <c r="E1" s="89"/>
      <c r="F1" s="89"/>
      <c r="G1" s="89"/>
      <c r="H1" s="89"/>
      <c r="I1" s="89"/>
    </row>
    <row r="2" spans="1:9" customFormat="1" ht="19.05" x14ac:dyDescent="0.25">
      <c r="A2" s="35"/>
      <c r="B2" s="75"/>
      <c r="C2" s="78"/>
      <c r="D2" s="89"/>
      <c r="E2" s="89"/>
      <c r="F2" s="89"/>
      <c r="G2" s="89"/>
      <c r="H2" s="89"/>
      <c r="I2" s="89"/>
    </row>
    <row r="3" spans="1:9" customFormat="1" ht="30.1" customHeight="1" x14ac:dyDescent="0.25">
      <c r="A3" s="66"/>
      <c r="B3" s="43" t="s">
        <v>1</v>
      </c>
      <c r="C3" s="44" t="s">
        <v>3</v>
      </c>
      <c r="D3" s="270"/>
      <c r="E3" s="270"/>
      <c r="F3" s="270"/>
    </row>
    <row r="4" spans="1:9" customFormat="1" ht="15.65" customHeight="1" x14ac:dyDescent="0.25">
      <c r="A4" s="86" t="s">
        <v>127</v>
      </c>
      <c r="B4" s="145" t="s">
        <v>1009</v>
      </c>
      <c r="C4" s="88"/>
      <c r="D4" s="89"/>
      <c r="E4" s="89"/>
      <c r="F4" s="89"/>
    </row>
    <row r="5" spans="1:9" ht="28.55" customHeight="1" x14ac:dyDescent="0.2">
      <c r="A5" s="136">
        <v>1</v>
      </c>
      <c r="B5" s="269" t="s">
        <v>1358</v>
      </c>
      <c r="C5" s="269"/>
    </row>
    <row r="6" spans="1:9" ht="14.45" customHeight="1" x14ac:dyDescent="0.2">
      <c r="A6" s="136"/>
      <c r="B6" s="151" t="s">
        <v>937</v>
      </c>
      <c r="C6" s="152" t="s">
        <v>938</v>
      </c>
    </row>
    <row r="7" spans="1:9" ht="14.45" customHeight="1" x14ac:dyDescent="0.2">
      <c r="A7" s="136"/>
      <c r="B7" s="146" t="s">
        <v>110</v>
      </c>
      <c r="C7" s="186"/>
    </row>
    <row r="8" spans="1:9" ht="14.45" customHeight="1" x14ac:dyDescent="0.2">
      <c r="A8" s="136"/>
      <c r="B8" s="146" t="s">
        <v>111</v>
      </c>
      <c r="C8" s="186"/>
    </row>
    <row r="9" spans="1:9" ht="14.45" customHeight="1" x14ac:dyDescent="0.2">
      <c r="A9" s="136"/>
      <c r="B9" s="146" t="s">
        <v>866</v>
      </c>
      <c r="C9" s="186"/>
    </row>
    <row r="10" spans="1:9" ht="14.45" customHeight="1" x14ac:dyDescent="0.2">
      <c r="A10" s="136"/>
      <c r="B10" s="146" t="s">
        <v>773</v>
      </c>
      <c r="C10" s="186"/>
      <c r="D10" s="92"/>
      <c r="E10" s="92"/>
      <c r="F10" s="92"/>
    </row>
    <row r="11" spans="1:9" ht="14.45" customHeight="1" x14ac:dyDescent="0.2">
      <c r="A11" s="136"/>
      <c r="B11" s="146" t="s">
        <v>939</v>
      </c>
      <c r="C11" s="186"/>
      <c r="D11" s="92"/>
      <c r="E11" s="92"/>
      <c r="F11" s="92"/>
    </row>
    <row r="12" spans="1:9" ht="14.45" customHeight="1" x14ac:dyDescent="0.2">
      <c r="A12" s="136"/>
      <c r="B12" s="146" t="s">
        <v>377</v>
      </c>
      <c r="C12" s="186"/>
    </row>
    <row r="13" spans="1:9" ht="25.85" x14ac:dyDescent="0.2">
      <c r="A13" s="136">
        <v>2</v>
      </c>
      <c r="B13" s="147" t="s">
        <v>940</v>
      </c>
      <c r="C13" s="187"/>
    </row>
    <row r="14" spans="1:9" ht="25.85" x14ac:dyDescent="0.2">
      <c r="A14" s="136">
        <v>3</v>
      </c>
      <c r="B14" s="147" t="s">
        <v>941</v>
      </c>
      <c r="C14" s="187"/>
    </row>
    <row r="15" spans="1:9" ht="38.75" x14ac:dyDescent="0.2">
      <c r="A15" s="136">
        <v>4</v>
      </c>
      <c r="B15" s="147" t="s">
        <v>942</v>
      </c>
      <c r="C15" s="187"/>
    </row>
    <row r="16" spans="1:9" ht="25.85" x14ac:dyDescent="0.2">
      <c r="A16" s="136">
        <v>5</v>
      </c>
      <c r="B16" s="147" t="s">
        <v>943</v>
      </c>
      <c r="C16" s="187"/>
    </row>
    <row r="17" spans="1:3" ht="25.85" x14ac:dyDescent="0.2">
      <c r="A17" s="136">
        <v>6</v>
      </c>
      <c r="B17" s="147" t="s">
        <v>944</v>
      </c>
      <c r="C17" s="187"/>
    </row>
    <row r="18" spans="1:3" ht="25.85" x14ac:dyDescent="0.2">
      <c r="A18" s="136">
        <v>7</v>
      </c>
      <c r="B18" s="147" t="s">
        <v>945</v>
      </c>
      <c r="C18" s="187"/>
    </row>
    <row r="19" spans="1:3" ht="25.85" x14ac:dyDescent="0.2">
      <c r="A19" s="136">
        <v>8</v>
      </c>
      <c r="B19" s="147" t="s">
        <v>946</v>
      </c>
      <c r="C19" s="187"/>
    </row>
    <row r="20" spans="1:3" ht="25.85" x14ac:dyDescent="0.2">
      <c r="A20" s="136">
        <v>9</v>
      </c>
      <c r="B20" s="147" t="s">
        <v>975</v>
      </c>
      <c r="C20" s="187"/>
    </row>
    <row r="21" spans="1:3" ht="12.9" x14ac:dyDescent="0.2">
      <c r="A21" s="136">
        <v>10</v>
      </c>
      <c r="B21" s="147" t="s">
        <v>976</v>
      </c>
      <c r="C21" s="187"/>
    </row>
    <row r="22" spans="1:3" ht="25.85" x14ac:dyDescent="0.2">
      <c r="A22" s="136">
        <v>11</v>
      </c>
      <c r="B22" s="147" t="s">
        <v>977</v>
      </c>
      <c r="C22" s="187"/>
    </row>
    <row r="23" spans="1:3" ht="77.45" x14ac:dyDescent="0.2">
      <c r="A23" s="136">
        <v>12</v>
      </c>
      <c r="B23" s="147" t="s">
        <v>978</v>
      </c>
      <c r="C23" s="187"/>
    </row>
    <row r="24" spans="1:3" ht="25.85" x14ac:dyDescent="0.2">
      <c r="A24" s="136">
        <v>13</v>
      </c>
      <c r="B24" s="147" t="s">
        <v>979</v>
      </c>
      <c r="C24" s="187"/>
    </row>
    <row r="25" spans="1:3" ht="14.45" customHeight="1" x14ac:dyDescent="0.2">
      <c r="A25" s="136"/>
      <c r="B25" s="146" t="s">
        <v>980</v>
      </c>
      <c r="C25" s="187"/>
    </row>
    <row r="26" spans="1:3" ht="14.45" customHeight="1" x14ac:dyDescent="0.2">
      <c r="A26" s="136"/>
      <c r="B26" s="146" t="s">
        <v>981</v>
      </c>
      <c r="C26" s="187"/>
    </row>
    <row r="27" spans="1:3" ht="14.45" customHeight="1" x14ac:dyDescent="0.2">
      <c r="A27" s="136"/>
      <c r="B27" s="146" t="s">
        <v>982</v>
      </c>
      <c r="C27" s="187"/>
    </row>
    <row r="28" spans="1:3" ht="14.45" customHeight="1" x14ac:dyDescent="0.2">
      <c r="A28" s="136"/>
      <c r="B28" s="146" t="s">
        <v>1371</v>
      </c>
      <c r="C28" s="187"/>
    </row>
    <row r="29" spans="1:3" ht="14.45" customHeight="1" x14ac:dyDescent="0.2">
      <c r="A29" s="136"/>
      <c r="B29" s="146" t="s">
        <v>983</v>
      </c>
      <c r="C29" s="187"/>
    </row>
    <row r="30" spans="1:3" ht="14.45" customHeight="1" x14ac:dyDescent="0.2">
      <c r="A30" s="136"/>
      <c r="B30" s="146" t="s">
        <v>1372</v>
      </c>
      <c r="C30" s="187"/>
    </row>
    <row r="45" spans="3:3" ht="11.55" customHeight="1" x14ac:dyDescent="0.2">
      <c r="C45" s="55"/>
    </row>
    <row r="47" spans="3:3" ht="23.95" customHeight="1" x14ac:dyDescent="0.2"/>
    <row r="48" spans="3:3" ht="23.95" customHeight="1" x14ac:dyDescent="0.2"/>
    <row r="49" ht="23.95" customHeight="1" x14ac:dyDescent="0.2"/>
    <row r="50" ht="23.95" customHeight="1" x14ac:dyDescent="0.2"/>
    <row r="51" ht="23.95" customHeight="1" x14ac:dyDescent="0.2"/>
  </sheetData>
  <sheetProtection algorithmName="SHA-512" hashValue="Q4bSCzsA3asmrS+XxRv7wR70IRzsvPh+Yw8o16zKkQVWdJqTv+X1YoY5W7NlUY4oqki4ryOgNEmlx4EckXCRIA==" saltValue="278UXIAWYWFDNsi3GKLaeQ==" spinCount="100000" sheet="1" objects="1" scenarios="1"/>
  <mergeCells count="2">
    <mergeCell ref="B5:C5"/>
    <mergeCell ref="D3:F3"/>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M42"/>
  <sheetViews>
    <sheetView zoomScaleNormal="100" workbookViewId="0">
      <pane ySplit="3" topLeftCell="A4" activePane="bottomLeft" state="frozen"/>
      <selection activeCell="D1" sqref="D1:F1"/>
      <selection pane="bottomLeft" activeCell="D5" sqref="D5:F5"/>
    </sheetView>
  </sheetViews>
  <sheetFormatPr defaultRowHeight="14.3" x14ac:dyDescent="0.25"/>
  <cols>
    <col min="1" max="1" width="5.875" style="34" customWidth="1"/>
    <col min="2" max="2" width="68.875" style="20" customWidth="1"/>
    <col min="3" max="3" width="12" style="4" customWidth="1"/>
    <col min="4" max="4" width="16.875" style="4" bestFit="1" customWidth="1"/>
    <col min="5" max="5" width="17.125" style="4" customWidth="1"/>
    <col min="6" max="6" width="26.125" style="4" customWidth="1"/>
    <col min="9" max="9" width="23" customWidth="1"/>
  </cols>
  <sheetData>
    <row r="1" spans="1:13" ht="19.55" customHeight="1" thickBot="1" x14ac:dyDescent="0.4">
      <c r="A1" s="35"/>
      <c r="B1"/>
      <c r="C1" s="1" t="s">
        <v>0</v>
      </c>
      <c r="D1" s="251" t="str">
        <f>'Section 1'!D1</f>
        <v>[Enter Bidding Recordkeeper Firm Name]</v>
      </c>
      <c r="E1" s="251"/>
      <c r="F1" s="251"/>
      <c r="J1" s="150"/>
      <c r="K1" s="150"/>
      <c r="L1" s="150"/>
      <c r="M1" s="150"/>
    </row>
    <row r="2" spans="1:13" ht="19.05" x14ac:dyDescent="0.35">
      <c r="A2" s="35"/>
      <c r="B2" s="1"/>
      <c r="C2" s="2"/>
      <c r="D2"/>
      <c r="E2"/>
      <c r="F2"/>
      <c r="J2" s="150"/>
      <c r="K2" s="150"/>
      <c r="L2" s="150"/>
      <c r="M2" s="150"/>
    </row>
    <row r="3" spans="1:13" ht="31.25" x14ac:dyDescent="0.25">
      <c r="A3" s="66"/>
      <c r="B3" s="3" t="s">
        <v>1</v>
      </c>
      <c r="C3" s="18" t="s">
        <v>2</v>
      </c>
      <c r="D3" s="252" t="s">
        <v>3</v>
      </c>
      <c r="E3" s="253"/>
      <c r="F3" s="253"/>
      <c r="G3" s="252" t="s">
        <v>772</v>
      </c>
      <c r="H3" s="253"/>
      <c r="I3" s="253"/>
      <c r="K3" s="150"/>
      <c r="L3" s="150"/>
      <c r="M3" s="150"/>
    </row>
    <row r="4" spans="1:13" ht="15.65" customHeight="1" x14ac:dyDescent="0.25">
      <c r="A4" s="64" t="s">
        <v>118</v>
      </c>
      <c r="B4" s="13" t="s">
        <v>119</v>
      </c>
      <c r="C4" s="11"/>
      <c r="D4" s="250"/>
      <c r="E4" s="250"/>
      <c r="F4" s="250"/>
      <c r="G4" s="250"/>
      <c r="H4" s="250"/>
      <c r="I4" s="250"/>
    </row>
    <row r="5" spans="1:13" x14ac:dyDescent="0.25">
      <c r="A5" s="37">
        <v>1</v>
      </c>
      <c r="B5" s="19" t="s">
        <v>316</v>
      </c>
      <c r="C5" s="10" t="s">
        <v>6</v>
      </c>
      <c r="D5" s="249"/>
      <c r="E5" s="249"/>
      <c r="F5" s="249"/>
      <c r="G5" s="242"/>
      <c r="H5" s="242"/>
      <c r="I5" s="242"/>
      <c r="K5" s="271"/>
      <c r="L5" s="271"/>
      <c r="M5" s="271"/>
    </row>
    <row r="6" spans="1:13" ht="26.5" x14ac:dyDescent="0.25">
      <c r="A6" s="37">
        <v>2</v>
      </c>
      <c r="B6" s="19" t="s">
        <v>317</v>
      </c>
      <c r="C6" s="10" t="s">
        <v>6</v>
      </c>
      <c r="D6" s="249"/>
      <c r="E6" s="249"/>
      <c r="F6" s="249"/>
      <c r="G6" s="242"/>
      <c r="H6" s="242"/>
      <c r="I6" s="242"/>
    </row>
    <row r="7" spans="1:13" ht="26.5" x14ac:dyDescent="0.25">
      <c r="A7" s="37">
        <v>3</v>
      </c>
      <c r="B7" s="19" t="s">
        <v>318</v>
      </c>
      <c r="C7" s="10" t="s">
        <v>6</v>
      </c>
      <c r="D7" s="249"/>
      <c r="E7" s="249"/>
      <c r="F7" s="249"/>
      <c r="G7" s="242"/>
      <c r="H7" s="242"/>
      <c r="I7" s="242"/>
    </row>
    <row r="8" spans="1:13" ht="26.5" x14ac:dyDescent="0.25">
      <c r="A8" s="37">
        <v>4</v>
      </c>
      <c r="B8" s="19" t="s">
        <v>319</v>
      </c>
      <c r="C8" s="10" t="s">
        <v>6</v>
      </c>
      <c r="D8" s="241"/>
      <c r="E8" s="241"/>
      <c r="F8" s="241"/>
      <c r="G8" s="242"/>
      <c r="H8" s="242"/>
      <c r="I8" s="242"/>
    </row>
    <row r="9" spans="1:13" ht="14.45" customHeight="1" x14ac:dyDescent="0.25">
      <c r="A9" s="37"/>
      <c r="B9" s="33" t="s">
        <v>320</v>
      </c>
      <c r="C9" s="10" t="s">
        <v>6</v>
      </c>
      <c r="D9" s="241"/>
      <c r="E9" s="241"/>
      <c r="F9" s="241"/>
      <c r="G9" s="242"/>
      <c r="H9" s="242"/>
      <c r="I9" s="242"/>
      <c r="J9" s="24"/>
    </row>
    <row r="10" spans="1:13" x14ac:dyDescent="0.25">
      <c r="A10" s="37"/>
      <c r="B10" s="33" t="s">
        <v>321</v>
      </c>
      <c r="C10" s="10" t="s">
        <v>6</v>
      </c>
      <c r="D10" s="249"/>
      <c r="E10" s="249"/>
      <c r="F10" s="249"/>
      <c r="G10" s="242"/>
      <c r="H10" s="242"/>
      <c r="I10" s="242"/>
      <c r="J10" s="24"/>
    </row>
    <row r="11" spans="1:13" ht="52.3" x14ac:dyDescent="0.25">
      <c r="A11" s="37"/>
      <c r="B11" s="33" t="s">
        <v>877</v>
      </c>
      <c r="C11" s="10" t="s">
        <v>6</v>
      </c>
      <c r="D11" s="249"/>
      <c r="E11" s="249"/>
      <c r="F11" s="249"/>
      <c r="G11" s="242"/>
      <c r="H11" s="242"/>
      <c r="I11" s="242"/>
      <c r="J11" s="24"/>
    </row>
    <row r="12" spans="1:13" ht="26.5" x14ac:dyDescent="0.25">
      <c r="A12" s="37">
        <v>5</v>
      </c>
      <c r="B12" s="19" t="s">
        <v>322</v>
      </c>
      <c r="C12" s="10" t="s">
        <v>6</v>
      </c>
      <c r="D12" s="249"/>
      <c r="E12" s="249"/>
      <c r="F12" s="249"/>
      <c r="G12" s="242"/>
      <c r="H12" s="242"/>
      <c r="I12" s="242"/>
    </row>
    <row r="13" spans="1:13" x14ac:dyDescent="0.25">
      <c r="A13" s="37">
        <v>6</v>
      </c>
      <c r="B13" s="19" t="s">
        <v>323</v>
      </c>
      <c r="C13" s="10" t="s">
        <v>6</v>
      </c>
      <c r="D13" s="249"/>
      <c r="E13" s="249"/>
      <c r="F13" s="249"/>
      <c r="G13" s="242"/>
      <c r="H13" s="242"/>
      <c r="I13" s="242"/>
    </row>
    <row r="14" spans="1:13" x14ac:dyDescent="0.25">
      <c r="A14" s="37">
        <v>7</v>
      </c>
      <c r="B14" s="19" t="s">
        <v>324</v>
      </c>
      <c r="C14" s="10" t="s">
        <v>8</v>
      </c>
      <c r="D14" s="276"/>
      <c r="E14" s="277"/>
      <c r="F14" s="278"/>
      <c r="G14" s="242"/>
      <c r="H14" s="242"/>
      <c r="I14" s="242"/>
      <c r="J14" s="24"/>
    </row>
    <row r="15" spans="1:13" ht="14.45" customHeight="1" x14ac:dyDescent="0.25">
      <c r="A15" s="195">
        <v>8</v>
      </c>
      <c r="B15" s="191" t="s">
        <v>325</v>
      </c>
      <c r="C15" s="200" t="s">
        <v>6</v>
      </c>
      <c r="D15" s="272"/>
      <c r="E15" s="272"/>
      <c r="F15" s="272"/>
      <c r="G15" s="264"/>
      <c r="H15" s="264"/>
      <c r="I15" s="264"/>
    </row>
    <row r="16" spans="1:13" ht="14.45" customHeight="1" x14ac:dyDescent="0.25">
      <c r="A16" s="195">
        <v>9</v>
      </c>
      <c r="B16" s="191" t="s">
        <v>326</v>
      </c>
      <c r="C16" s="200" t="s">
        <v>6</v>
      </c>
      <c r="D16" s="272"/>
      <c r="E16" s="272"/>
      <c r="F16" s="272"/>
      <c r="G16" s="264"/>
      <c r="H16" s="264"/>
      <c r="I16" s="264"/>
    </row>
    <row r="17" spans="1:9" ht="27" customHeight="1" x14ac:dyDescent="0.25">
      <c r="A17" s="195">
        <v>10</v>
      </c>
      <c r="B17" s="191" t="s">
        <v>327</v>
      </c>
      <c r="C17" s="200" t="s">
        <v>6</v>
      </c>
      <c r="D17" s="272"/>
      <c r="E17" s="272"/>
      <c r="F17" s="272"/>
      <c r="G17" s="264"/>
      <c r="H17" s="264"/>
      <c r="I17" s="264"/>
    </row>
    <row r="18" spans="1:9" ht="27" customHeight="1" x14ac:dyDescent="0.25">
      <c r="A18" s="195">
        <v>11</v>
      </c>
      <c r="B18" s="191" t="s">
        <v>328</v>
      </c>
      <c r="C18" s="200" t="s">
        <v>6</v>
      </c>
      <c r="D18" s="272"/>
      <c r="E18" s="272"/>
      <c r="F18" s="272"/>
      <c r="G18" s="264"/>
      <c r="H18" s="264"/>
      <c r="I18" s="264"/>
    </row>
    <row r="19" spans="1:9" ht="27" customHeight="1" x14ac:dyDescent="0.25">
      <c r="A19" s="195">
        <v>12</v>
      </c>
      <c r="B19" s="191" t="s">
        <v>329</v>
      </c>
      <c r="C19" s="200" t="s">
        <v>6</v>
      </c>
      <c r="D19" s="279"/>
      <c r="E19" s="279"/>
      <c r="F19" s="279"/>
      <c r="G19" s="258"/>
      <c r="H19" s="258"/>
      <c r="I19" s="258"/>
    </row>
    <row r="20" spans="1:9" ht="15.65" customHeight="1" x14ac:dyDescent="0.25">
      <c r="A20" s="195"/>
      <c r="B20" s="191" t="s">
        <v>715</v>
      </c>
      <c r="C20" s="200" t="s">
        <v>8</v>
      </c>
      <c r="D20" s="273"/>
      <c r="E20" s="274"/>
      <c r="F20" s="275"/>
      <c r="G20" s="258"/>
      <c r="H20" s="258"/>
      <c r="I20" s="258"/>
    </row>
    <row r="21" spans="1:9" ht="26.5" x14ac:dyDescent="0.25">
      <c r="A21" s="195">
        <v>13</v>
      </c>
      <c r="B21" s="191" t="s">
        <v>330</v>
      </c>
      <c r="C21" s="200" t="s">
        <v>6</v>
      </c>
      <c r="D21" s="257"/>
      <c r="E21" s="257"/>
      <c r="F21" s="257"/>
      <c r="G21" s="258"/>
      <c r="H21" s="258"/>
      <c r="I21" s="258"/>
    </row>
    <row r="22" spans="1:9" ht="26.5" x14ac:dyDescent="0.25">
      <c r="A22" s="195">
        <v>14</v>
      </c>
      <c r="B22" s="191" t="s">
        <v>331</v>
      </c>
      <c r="C22" s="200" t="s">
        <v>6</v>
      </c>
      <c r="D22" s="257"/>
      <c r="E22" s="257"/>
      <c r="F22" s="257"/>
      <c r="G22" s="258"/>
      <c r="H22" s="258"/>
      <c r="I22" s="258"/>
    </row>
    <row r="23" spans="1:9" ht="39.4" x14ac:dyDescent="0.25">
      <c r="A23" s="195">
        <v>15</v>
      </c>
      <c r="B23" s="191" t="s">
        <v>332</v>
      </c>
      <c r="C23" s="200" t="s">
        <v>6</v>
      </c>
      <c r="D23" s="257"/>
      <c r="E23" s="257"/>
      <c r="F23" s="257"/>
      <c r="G23" s="258"/>
      <c r="H23" s="258"/>
      <c r="I23" s="258"/>
    </row>
    <row r="24" spans="1:9" ht="26.5" x14ac:dyDescent="0.25">
      <c r="A24" s="37">
        <v>16</v>
      </c>
      <c r="B24" s="19" t="s">
        <v>881</v>
      </c>
      <c r="C24" s="10" t="s">
        <v>6</v>
      </c>
      <c r="D24" s="249"/>
      <c r="E24" s="249"/>
      <c r="F24" s="249"/>
      <c r="G24" s="242"/>
      <c r="H24" s="242"/>
      <c r="I24" s="242"/>
    </row>
    <row r="25" spans="1:9" x14ac:dyDescent="0.25">
      <c r="A25" s="37">
        <v>17</v>
      </c>
      <c r="B25" s="19" t="s">
        <v>333</v>
      </c>
      <c r="C25" s="10" t="s">
        <v>6</v>
      </c>
      <c r="D25" s="249"/>
      <c r="E25" s="249"/>
      <c r="F25" s="249"/>
      <c r="G25" s="242"/>
      <c r="H25" s="242"/>
      <c r="I25" s="242"/>
    </row>
    <row r="26" spans="1:9" ht="26.5" x14ac:dyDescent="0.25">
      <c r="A26" s="37">
        <v>18</v>
      </c>
      <c r="B26" s="19" t="s">
        <v>334</v>
      </c>
      <c r="C26" s="10" t="s">
        <v>6</v>
      </c>
      <c r="D26" s="280"/>
      <c r="E26" s="281"/>
      <c r="F26" s="282"/>
      <c r="G26" s="242"/>
      <c r="H26" s="242"/>
      <c r="I26" s="242"/>
    </row>
    <row r="27" spans="1:9" ht="26.5" x14ac:dyDescent="0.25">
      <c r="A27" s="37">
        <v>19</v>
      </c>
      <c r="B27" s="19" t="s">
        <v>335</v>
      </c>
      <c r="C27" s="67"/>
      <c r="D27" s="243"/>
      <c r="E27" s="243"/>
      <c r="F27" s="243"/>
      <c r="G27" s="244"/>
      <c r="H27" s="244"/>
      <c r="I27" s="244"/>
    </row>
    <row r="28" spans="1:9" x14ac:dyDescent="0.25">
      <c r="A28" s="37"/>
      <c r="B28" s="14" t="s">
        <v>878</v>
      </c>
      <c r="C28" s="10" t="s">
        <v>6</v>
      </c>
      <c r="D28" s="249"/>
      <c r="E28" s="249"/>
      <c r="F28" s="249"/>
      <c r="G28" s="242"/>
      <c r="H28" s="242"/>
      <c r="I28" s="242"/>
    </row>
    <row r="29" spans="1:9" x14ac:dyDescent="0.25">
      <c r="A29" s="37"/>
      <c r="B29" s="14" t="s">
        <v>879</v>
      </c>
      <c r="C29" s="10" t="s">
        <v>6</v>
      </c>
      <c r="D29" s="249"/>
      <c r="E29" s="249"/>
      <c r="F29" s="249"/>
      <c r="G29" s="242"/>
      <c r="H29" s="242"/>
      <c r="I29" s="242"/>
    </row>
    <row r="30" spans="1:9" x14ac:dyDescent="0.25">
      <c r="A30" s="37"/>
      <c r="B30" s="14" t="s">
        <v>880</v>
      </c>
      <c r="C30" s="10" t="s">
        <v>6</v>
      </c>
      <c r="D30" s="249"/>
      <c r="E30" s="249"/>
      <c r="F30" s="249"/>
      <c r="G30" s="242"/>
      <c r="H30" s="242"/>
      <c r="I30" s="242"/>
    </row>
    <row r="31" spans="1:9" ht="23.95" customHeight="1" x14ac:dyDescent="0.25">
      <c r="A31" s="37"/>
      <c r="B31" s="14" t="s">
        <v>1233</v>
      </c>
      <c r="C31" s="10" t="s">
        <v>6</v>
      </c>
      <c r="D31" s="249"/>
      <c r="E31" s="249"/>
      <c r="F31" s="249"/>
      <c r="G31" s="242"/>
      <c r="H31" s="242"/>
      <c r="I31" s="242"/>
    </row>
    <row r="32" spans="1:9" ht="23.95" customHeight="1" x14ac:dyDescent="0.25">
      <c r="A32" s="37">
        <v>20</v>
      </c>
      <c r="B32" s="19" t="s">
        <v>336</v>
      </c>
      <c r="C32" s="67"/>
      <c r="D32" s="243"/>
      <c r="E32" s="243"/>
      <c r="F32" s="243"/>
      <c r="G32" s="244"/>
      <c r="H32" s="244"/>
      <c r="I32" s="244"/>
    </row>
    <row r="33" spans="1:9" ht="23.95" customHeight="1" x14ac:dyDescent="0.25">
      <c r="A33" s="37"/>
      <c r="B33" s="14" t="s">
        <v>120</v>
      </c>
      <c r="C33" s="10" t="s">
        <v>6</v>
      </c>
      <c r="D33" s="249"/>
      <c r="E33" s="249"/>
      <c r="F33" s="249"/>
      <c r="G33" s="242"/>
      <c r="H33" s="242"/>
      <c r="I33" s="242"/>
    </row>
    <row r="34" spans="1:9" ht="23.95" customHeight="1" x14ac:dyDescent="0.25">
      <c r="A34" s="37"/>
      <c r="B34" s="14" t="s">
        <v>121</v>
      </c>
      <c r="C34" s="10" t="s">
        <v>6</v>
      </c>
      <c r="D34" s="249"/>
      <c r="E34" s="249"/>
      <c r="F34" s="249"/>
      <c r="G34" s="242"/>
      <c r="H34" s="242"/>
      <c r="I34" s="242"/>
    </row>
    <row r="35" spans="1:9" ht="39.4" x14ac:dyDescent="0.25">
      <c r="A35" s="37"/>
      <c r="B35" s="14" t="s">
        <v>122</v>
      </c>
      <c r="C35" s="10" t="s">
        <v>6</v>
      </c>
      <c r="D35" s="249"/>
      <c r="E35" s="249"/>
      <c r="F35" s="249"/>
      <c r="G35" s="242"/>
      <c r="H35" s="242"/>
      <c r="I35" s="242"/>
    </row>
    <row r="36" spans="1:9" ht="26.5" x14ac:dyDescent="0.25">
      <c r="A36" s="37">
        <v>21</v>
      </c>
      <c r="B36" s="19" t="s">
        <v>337</v>
      </c>
      <c r="C36" s="67"/>
      <c r="D36" s="243"/>
      <c r="E36" s="243"/>
      <c r="F36" s="243"/>
      <c r="G36" s="244"/>
      <c r="H36" s="244"/>
      <c r="I36" s="244"/>
    </row>
    <row r="37" spans="1:9" x14ac:dyDescent="0.25">
      <c r="A37" s="37"/>
      <c r="B37" s="14" t="s">
        <v>123</v>
      </c>
      <c r="C37" s="10" t="s">
        <v>8</v>
      </c>
      <c r="D37" s="241"/>
      <c r="E37" s="241"/>
      <c r="F37" s="241"/>
      <c r="G37" s="242"/>
      <c r="H37" s="242"/>
      <c r="I37" s="242"/>
    </row>
    <row r="38" spans="1:9" x14ac:dyDescent="0.25">
      <c r="A38" s="37"/>
      <c r="B38" s="14" t="s">
        <v>124</v>
      </c>
      <c r="C38" s="10" t="s">
        <v>8</v>
      </c>
      <c r="D38" s="241"/>
      <c r="E38" s="241"/>
      <c r="F38" s="241"/>
      <c r="G38" s="242"/>
      <c r="H38" s="242"/>
      <c r="I38" s="242"/>
    </row>
    <row r="39" spans="1:9" x14ac:dyDescent="0.25">
      <c r="A39" s="37"/>
      <c r="B39" s="14" t="s">
        <v>125</v>
      </c>
      <c r="C39" s="10" t="s">
        <v>8</v>
      </c>
      <c r="D39" s="241"/>
      <c r="E39" s="241"/>
      <c r="F39" s="241"/>
      <c r="G39" s="242"/>
      <c r="H39" s="242"/>
      <c r="I39" s="242"/>
    </row>
    <row r="40" spans="1:9" x14ac:dyDescent="0.25">
      <c r="A40" s="37"/>
      <c r="B40" s="14" t="s">
        <v>126</v>
      </c>
      <c r="C40" s="10" t="s">
        <v>8</v>
      </c>
      <c r="D40" s="241"/>
      <c r="E40" s="241"/>
      <c r="F40" s="241"/>
      <c r="G40" s="242"/>
      <c r="H40" s="242"/>
      <c r="I40" s="242"/>
    </row>
    <row r="41" spans="1:9" ht="26.5" x14ac:dyDescent="0.25">
      <c r="A41" s="37"/>
      <c r="B41" s="19" t="s">
        <v>338</v>
      </c>
      <c r="C41" s="10" t="s">
        <v>6</v>
      </c>
      <c r="D41" s="249"/>
      <c r="E41" s="249"/>
      <c r="F41" s="249"/>
      <c r="G41" s="242"/>
      <c r="H41" s="242"/>
      <c r="I41" s="242"/>
    </row>
    <row r="42" spans="1:9" x14ac:dyDescent="0.25">
      <c r="B42" s="55"/>
    </row>
  </sheetData>
  <sheetProtection algorithmName="SHA-512" hashValue="cQHHlN9D5stL8Yvz/wCpxCdM4aWx3dvq3H/S6siW4qY7238/ewSP051JenNITHAYVh1lw1/y3XNsNPB0GoXVGw==" saltValue="bWRC5sza6vXA/RBBef99dw==" spinCount="100000" sheet="1" objects="1" scenarios="1"/>
  <mergeCells count="80">
    <mergeCell ref="D35:F35"/>
    <mergeCell ref="G35:I35"/>
    <mergeCell ref="D36:F36"/>
    <mergeCell ref="G36:I36"/>
    <mergeCell ref="D37:F37"/>
    <mergeCell ref="G37:I37"/>
    <mergeCell ref="D41:F41"/>
    <mergeCell ref="G41:I41"/>
    <mergeCell ref="D38:F38"/>
    <mergeCell ref="G38:I38"/>
    <mergeCell ref="D39:F39"/>
    <mergeCell ref="G39:I39"/>
    <mergeCell ref="D40:F40"/>
    <mergeCell ref="G40:I40"/>
    <mergeCell ref="D34:F34"/>
    <mergeCell ref="G34:I34"/>
    <mergeCell ref="D29:F29"/>
    <mergeCell ref="G29:I29"/>
    <mergeCell ref="D30:F30"/>
    <mergeCell ref="G30:I30"/>
    <mergeCell ref="D31:F31"/>
    <mergeCell ref="G31:I31"/>
    <mergeCell ref="D32:F32"/>
    <mergeCell ref="G32:I32"/>
    <mergeCell ref="D33:F33"/>
    <mergeCell ref="G33:I33"/>
    <mergeCell ref="D23:F23"/>
    <mergeCell ref="G23:I23"/>
    <mergeCell ref="D24:F24"/>
    <mergeCell ref="G24:I24"/>
    <mergeCell ref="D25:F25"/>
    <mergeCell ref="G25:I25"/>
    <mergeCell ref="D27:F27"/>
    <mergeCell ref="G27:I27"/>
    <mergeCell ref="D28:F28"/>
    <mergeCell ref="G28:I28"/>
    <mergeCell ref="D26:F26"/>
    <mergeCell ref="G26:I26"/>
    <mergeCell ref="D12:F12"/>
    <mergeCell ref="G12:I12"/>
    <mergeCell ref="D13:F13"/>
    <mergeCell ref="G13:I13"/>
    <mergeCell ref="D17:F17"/>
    <mergeCell ref="G17:I17"/>
    <mergeCell ref="D16:F16"/>
    <mergeCell ref="G16:I16"/>
    <mergeCell ref="D18:F18"/>
    <mergeCell ref="G18:I18"/>
    <mergeCell ref="D20:F20"/>
    <mergeCell ref="G20:I20"/>
    <mergeCell ref="D14:F14"/>
    <mergeCell ref="G14:I14"/>
    <mergeCell ref="D19:F19"/>
    <mergeCell ref="G19:I19"/>
    <mergeCell ref="D15:F15"/>
    <mergeCell ref="G15:I15"/>
    <mergeCell ref="D22:F22"/>
    <mergeCell ref="G22:I22"/>
    <mergeCell ref="D6:F6"/>
    <mergeCell ref="G6:I6"/>
    <mergeCell ref="D7:F7"/>
    <mergeCell ref="G7:I7"/>
    <mergeCell ref="D11:F11"/>
    <mergeCell ref="G11:I11"/>
    <mergeCell ref="D8:F8"/>
    <mergeCell ref="G8:I8"/>
    <mergeCell ref="D9:F9"/>
    <mergeCell ref="G9:I9"/>
    <mergeCell ref="D10:F10"/>
    <mergeCell ref="G10:I10"/>
    <mergeCell ref="D21:F21"/>
    <mergeCell ref="G21:I21"/>
    <mergeCell ref="K5:M5"/>
    <mergeCell ref="D1:F1"/>
    <mergeCell ref="D3:F3"/>
    <mergeCell ref="G3:I3"/>
    <mergeCell ref="D4:F4"/>
    <mergeCell ref="G4:I4"/>
    <mergeCell ref="D5:F5"/>
    <mergeCell ref="G5:I5"/>
  </mergeCell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700-000000000000}">
          <x14:formula1>
            <xm:f>'Drawdown Data (hide this tab)'!$A$2:$A$3</xm:f>
          </x14:formula1>
          <xm:sqref>D24:F26 D12:F13 D28:F31 D5:F7</xm:sqref>
        </x14:dataValidation>
        <x14:dataValidation type="list" allowBlank="1" showInputMessage="1" showErrorMessage="1" xr:uid="{00000000-0002-0000-0700-000001000000}">
          <x14:formula1>
            <xm:f>'Drawdown Data (hide this tab)'!$CK$2:$CK$3</xm:f>
          </x14:formula1>
          <xm:sqref>D8:F8</xm:sqref>
        </x14:dataValidation>
        <x14:dataValidation type="list" allowBlank="1" showInputMessage="1" showErrorMessage="1" xr:uid="{00000000-0002-0000-0700-000002000000}">
          <x14:formula1>
            <xm:f>'Drawdown Data (hide this tab)'!$CL$2:$CL$4</xm:f>
          </x14:formula1>
          <xm:sqref>D9:F9</xm:sqref>
        </x14:dataValidation>
        <x14:dataValidation type="list" allowBlank="1" showInputMessage="1" showErrorMessage="1" xr:uid="{00000000-0002-0000-0700-000003000000}">
          <x14:formula1>
            <xm:f>'Drawdown Data (hide this tab)'!$BT$2:$BT$4</xm:f>
          </x14:formula1>
          <xm:sqref>D41:F41 D10:F11 D33:F35</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M297"/>
  <sheetViews>
    <sheetView zoomScaleNormal="100" workbookViewId="0">
      <pane ySplit="3" topLeftCell="A4" activePane="bottomLeft" state="frozen"/>
      <selection activeCell="D1" sqref="D1:F1"/>
      <selection pane="bottomLeft" activeCell="D5" sqref="D5:F5"/>
    </sheetView>
  </sheetViews>
  <sheetFormatPr defaultRowHeight="14.3" x14ac:dyDescent="0.25"/>
  <cols>
    <col min="1" max="1" width="3" style="34" bestFit="1" customWidth="1"/>
    <col min="2" max="2" width="68.875" style="20" customWidth="1"/>
    <col min="3" max="3" width="12" style="4" customWidth="1"/>
    <col min="4" max="4" width="16.875" style="4" bestFit="1" customWidth="1"/>
    <col min="5" max="5" width="17.125" style="4" customWidth="1"/>
    <col min="6" max="6" width="26.125" style="4" customWidth="1"/>
    <col min="9" max="9" width="35.875" customWidth="1"/>
  </cols>
  <sheetData>
    <row r="1" spans="1:13" ht="19.7" thickBot="1" x14ac:dyDescent="0.4">
      <c r="A1" s="35"/>
      <c r="B1"/>
      <c r="C1" s="1" t="s">
        <v>0</v>
      </c>
      <c r="D1" s="251" t="str">
        <f>'Section 1'!D1</f>
        <v>[Enter Bidding Recordkeeper Firm Name]</v>
      </c>
      <c r="E1" s="251"/>
      <c r="F1" s="251"/>
    </row>
    <row r="2" spans="1:13" ht="19.05" x14ac:dyDescent="0.35">
      <c r="A2" s="35"/>
      <c r="B2" s="1"/>
      <c r="C2" s="2"/>
      <c r="D2"/>
      <c r="E2"/>
      <c r="F2"/>
    </row>
    <row r="3" spans="1:13" ht="31.25" x14ac:dyDescent="0.25">
      <c r="A3" s="66"/>
      <c r="B3" s="3" t="s">
        <v>1</v>
      </c>
      <c r="C3" s="18" t="s">
        <v>2</v>
      </c>
      <c r="D3" s="252" t="s">
        <v>3</v>
      </c>
      <c r="E3" s="253"/>
      <c r="F3" s="253"/>
      <c r="G3" s="252" t="s">
        <v>772</v>
      </c>
      <c r="H3" s="253"/>
      <c r="I3" s="253"/>
    </row>
    <row r="4" spans="1:13" ht="15.65" customHeight="1" x14ac:dyDescent="0.25">
      <c r="A4" s="64" t="s">
        <v>127</v>
      </c>
      <c r="B4" s="13" t="s">
        <v>128</v>
      </c>
      <c r="C4" s="11"/>
      <c r="D4" s="250"/>
      <c r="E4" s="250"/>
      <c r="F4" s="250"/>
      <c r="G4" s="250"/>
      <c r="H4" s="250"/>
      <c r="I4" s="250"/>
    </row>
    <row r="5" spans="1:13" ht="14.45" customHeight="1" x14ac:dyDescent="0.25">
      <c r="A5" s="37">
        <v>1</v>
      </c>
      <c r="B5" s="19" t="s">
        <v>339</v>
      </c>
      <c r="C5" s="10" t="s">
        <v>6</v>
      </c>
      <c r="D5" s="241"/>
      <c r="E5" s="241"/>
      <c r="F5" s="241"/>
      <c r="G5" s="242"/>
      <c r="H5" s="242"/>
      <c r="I5" s="242"/>
    </row>
    <row r="6" spans="1:13" ht="27" customHeight="1" x14ac:dyDescent="0.25">
      <c r="A6" s="37">
        <v>2</v>
      </c>
      <c r="B6" s="19" t="s">
        <v>340</v>
      </c>
      <c r="C6" s="67"/>
      <c r="D6" s="243"/>
      <c r="E6" s="243"/>
      <c r="F6" s="243"/>
      <c r="G6" s="244"/>
      <c r="H6" s="244"/>
      <c r="I6" s="244"/>
      <c r="J6" s="24"/>
      <c r="K6" s="92"/>
      <c r="L6" s="85"/>
      <c r="M6" s="85"/>
    </row>
    <row r="7" spans="1:13" x14ac:dyDescent="0.25">
      <c r="A7" s="37"/>
      <c r="B7" s="14" t="s">
        <v>897</v>
      </c>
      <c r="C7" s="10" t="s">
        <v>6</v>
      </c>
      <c r="D7" s="249"/>
      <c r="E7" s="249"/>
      <c r="F7" s="249"/>
      <c r="G7" s="242"/>
      <c r="H7" s="242"/>
      <c r="I7" s="242"/>
      <c r="J7" s="22"/>
      <c r="K7" s="65"/>
      <c r="L7" s="65"/>
      <c r="M7" s="65"/>
    </row>
    <row r="8" spans="1:13" x14ac:dyDescent="0.25">
      <c r="A8" s="37"/>
      <c r="B8" s="14" t="s">
        <v>898</v>
      </c>
      <c r="C8" s="10" t="s">
        <v>6</v>
      </c>
      <c r="D8" s="249"/>
      <c r="E8" s="249"/>
      <c r="F8" s="249"/>
      <c r="G8" s="242"/>
      <c r="H8" s="242"/>
      <c r="I8" s="242"/>
      <c r="J8" s="22"/>
    </row>
    <row r="9" spans="1:13" x14ac:dyDescent="0.25">
      <c r="A9" s="37"/>
      <c r="B9" s="14" t="s">
        <v>899</v>
      </c>
      <c r="C9" s="10" t="s">
        <v>6</v>
      </c>
      <c r="D9" s="249"/>
      <c r="E9" s="249"/>
      <c r="F9" s="249"/>
      <c r="G9" s="242"/>
      <c r="H9" s="242"/>
      <c r="I9" s="242"/>
      <c r="J9" s="22"/>
    </row>
    <row r="10" spans="1:13" ht="39.4" x14ac:dyDescent="0.25">
      <c r="A10" s="37">
        <v>3</v>
      </c>
      <c r="B10" s="19" t="s">
        <v>341</v>
      </c>
      <c r="C10" s="67"/>
      <c r="D10" s="243"/>
      <c r="E10" s="243"/>
      <c r="F10" s="243"/>
      <c r="G10" s="244"/>
      <c r="H10" s="244"/>
      <c r="I10" s="244"/>
    </row>
    <row r="11" spans="1:13" ht="28.55" customHeight="1" x14ac:dyDescent="0.25">
      <c r="A11" s="37"/>
      <c r="B11" s="14" t="s">
        <v>129</v>
      </c>
      <c r="C11" s="10" t="s">
        <v>6</v>
      </c>
      <c r="D11" s="241"/>
      <c r="E11" s="241"/>
      <c r="F11" s="254"/>
      <c r="G11" s="242"/>
      <c r="H11" s="242"/>
      <c r="I11" s="242"/>
    </row>
    <row r="12" spans="1:13" ht="30.75" customHeight="1" x14ac:dyDescent="0.25">
      <c r="A12" s="37"/>
      <c r="B12" s="14" t="s">
        <v>130</v>
      </c>
      <c r="C12" s="10" t="s">
        <v>6</v>
      </c>
      <c r="D12" s="241"/>
      <c r="E12" s="241"/>
      <c r="F12" s="241"/>
      <c r="G12" s="242"/>
      <c r="H12" s="242"/>
      <c r="I12" s="242"/>
    </row>
    <row r="13" spans="1:13" ht="14.45" customHeight="1" x14ac:dyDescent="0.25">
      <c r="A13" s="37"/>
      <c r="B13" s="14" t="s">
        <v>131</v>
      </c>
      <c r="C13" s="10" t="s">
        <v>6</v>
      </c>
      <c r="D13" s="241"/>
      <c r="E13" s="241"/>
      <c r="F13" s="241"/>
      <c r="G13" s="242"/>
      <c r="H13" s="242"/>
      <c r="I13" s="242"/>
    </row>
    <row r="14" spans="1:13" ht="24.8" customHeight="1" x14ac:dyDescent="0.25">
      <c r="A14" s="37"/>
      <c r="B14" s="14" t="s">
        <v>1308</v>
      </c>
      <c r="C14" s="10" t="s">
        <v>6</v>
      </c>
      <c r="D14" s="241"/>
      <c r="E14" s="241"/>
      <c r="F14" s="241"/>
      <c r="G14" s="242"/>
      <c r="H14" s="242"/>
      <c r="I14" s="242"/>
      <c r="K14" s="22"/>
    </row>
    <row r="15" spans="1:13" ht="27" customHeight="1" x14ac:dyDescent="0.25">
      <c r="A15" s="37"/>
      <c r="B15" s="14" t="s">
        <v>882</v>
      </c>
      <c r="C15" s="10" t="s">
        <v>8</v>
      </c>
      <c r="D15" s="241"/>
      <c r="E15" s="241"/>
      <c r="F15" s="241"/>
      <c r="G15" s="242"/>
      <c r="H15" s="242"/>
      <c r="I15" s="242"/>
      <c r="K15" s="22"/>
    </row>
    <row r="16" spans="1:13" ht="41.3" customHeight="1" x14ac:dyDescent="0.25">
      <c r="A16" s="37">
        <v>4</v>
      </c>
      <c r="B16" s="19" t="s">
        <v>342</v>
      </c>
      <c r="C16" s="10" t="s">
        <v>6</v>
      </c>
      <c r="D16" s="249"/>
      <c r="E16" s="249"/>
      <c r="F16" s="249"/>
      <c r="G16" s="242"/>
      <c r="H16" s="242"/>
      <c r="I16" s="242"/>
    </row>
    <row r="17" spans="1:10" ht="27" customHeight="1" x14ac:dyDescent="0.25">
      <c r="A17" s="37">
        <v>5</v>
      </c>
      <c r="B17" s="19" t="s">
        <v>343</v>
      </c>
      <c r="C17" s="10" t="s">
        <v>6</v>
      </c>
      <c r="D17" s="255"/>
      <c r="E17" s="256"/>
      <c r="F17" s="254"/>
      <c r="G17" s="242"/>
      <c r="H17" s="242"/>
      <c r="I17" s="242"/>
    </row>
    <row r="18" spans="1:10" ht="27.7" customHeight="1" x14ac:dyDescent="0.25">
      <c r="A18" s="37">
        <v>6</v>
      </c>
      <c r="B18" s="19" t="s">
        <v>883</v>
      </c>
      <c r="C18" s="10" t="s">
        <v>6</v>
      </c>
      <c r="D18" s="241"/>
      <c r="E18" s="241"/>
      <c r="F18" s="241"/>
      <c r="G18" s="242"/>
      <c r="H18" s="242"/>
      <c r="I18" s="242"/>
    </row>
    <row r="19" spans="1:10" x14ac:dyDescent="0.25">
      <c r="A19" s="37">
        <v>7</v>
      </c>
      <c r="B19" s="19" t="s">
        <v>344</v>
      </c>
      <c r="C19" s="10" t="s">
        <v>6</v>
      </c>
      <c r="D19" s="249"/>
      <c r="E19" s="249"/>
      <c r="F19" s="249"/>
      <c r="G19" s="242"/>
      <c r="H19" s="242"/>
      <c r="I19" s="242"/>
    </row>
    <row r="20" spans="1:10" ht="27" customHeight="1" x14ac:dyDescent="0.25">
      <c r="A20" s="37">
        <v>8</v>
      </c>
      <c r="B20" s="19" t="s">
        <v>345</v>
      </c>
      <c r="C20" s="10" t="s">
        <v>6</v>
      </c>
      <c r="D20" s="241"/>
      <c r="E20" s="241"/>
      <c r="F20" s="241"/>
      <c r="G20" s="242"/>
      <c r="H20" s="242"/>
      <c r="I20" s="242"/>
    </row>
    <row r="21" spans="1:10" ht="27" customHeight="1" x14ac:dyDescent="0.25">
      <c r="A21" s="37">
        <v>9</v>
      </c>
      <c r="B21" s="19" t="s">
        <v>346</v>
      </c>
      <c r="C21" s="10" t="s">
        <v>6</v>
      </c>
      <c r="D21" s="241"/>
      <c r="E21" s="241"/>
      <c r="F21" s="241"/>
      <c r="G21" s="242"/>
      <c r="H21" s="242"/>
      <c r="I21" s="242"/>
    </row>
    <row r="22" spans="1:10" ht="26.5" x14ac:dyDescent="0.25">
      <c r="A22" s="37">
        <v>10</v>
      </c>
      <c r="B22" s="19" t="s">
        <v>347</v>
      </c>
      <c r="C22" s="67"/>
      <c r="D22" s="243"/>
      <c r="E22" s="243"/>
      <c r="F22" s="243"/>
      <c r="G22" s="244"/>
      <c r="H22" s="244"/>
      <c r="I22" s="244"/>
    </row>
    <row r="23" spans="1:10" x14ac:dyDescent="0.25">
      <c r="A23" s="37"/>
      <c r="B23" s="14" t="s">
        <v>884</v>
      </c>
      <c r="C23" s="10" t="s">
        <v>6</v>
      </c>
      <c r="D23" s="249"/>
      <c r="E23" s="249"/>
      <c r="F23" s="249"/>
      <c r="G23" s="242"/>
      <c r="H23" s="242"/>
      <c r="I23" s="242"/>
    </row>
    <row r="24" spans="1:10" x14ac:dyDescent="0.25">
      <c r="A24" s="37"/>
      <c r="B24" s="14" t="s">
        <v>885</v>
      </c>
      <c r="C24" s="10" t="s">
        <v>6</v>
      </c>
      <c r="D24" s="249"/>
      <c r="E24" s="249"/>
      <c r="F24" s="249"/>
      <c r="G24" s="242" t="s">
        <v>931</v>
      </c>
      <c r="H24" s="242"/>
      <c r="I24" s="242"/>
    </row>
    <row r="25" spans="1:10" x14ac:dyDescent="0.25">
      <c r="A25" s="37"/>
      <c r="B25" s="14" t="s">
        <v>886</v>
      </c>
      <c r="C25" s="10" t="s">
        <v>6</v>
      </c>
      <c r="D25" s="249"/>
      <c r="E25" s="249"/>
      <c r="F25" s="249"/>
      <c r="G25" s="242"/>
      <c r="H25" s="242"/>
      <c r="I25" s="242"/>
    </row>
    <row r="26" spans="1:10" x14ac:dyDescent="0.25">
      <c r="A26" s="37"/>
      <c r="B26" s="14" t="s">
        <v>887</v>
      </c>
      <c r="C26" s="10" t="s">
        <v>6</v>
      </c>
      <c r="D26" s="249"/>
      <c r="E26" s="249"/>
      <c r="F26" s="249"/>
      <c r="G26" s="242"/>
      <c r="H26" s="242"/>
      <c r="I26" s="242"/>
    </row>
    <row r="27" spans="1:10" x14ac:dyDescent="0.25">
      <c r="A27" s="37"/>
      <c r="B27" s="14" t="s">
        <v>888</v>
      </c>
      <c r="C27" s="10" t="s">
        <v>6</v>
      </c>
      <c r="D27" s="249"/>
      <c r="E27" s="249"/>
      <c r="F27" s="249"/>
      <c r="G27" s="242"/>
      <c r="H27" s="242"/>
      <c r="I27" s="242"/>
    </row>
    <row r="28" spans="1:10" x14ac:dyDescent="0.25">
      <c r="A28" s="37"/>
      <c r="B28" s="14" t="s">
        <v>889</v>
      </c>
      <c r="C28" s="10" t="s">
        <v>6</v>
      </c>
      <c r="D28" s="249"/>
      <c r="E28" s="249"/>
      <c r="F28" s="249"/>
      <c r="G28" s="242"/>
      <c r="H28" s="242"/>
      <c r="I28" s="242"/>
    </row>
    <row r="29" spans="1:10" x14ac:dyDescent="0.25">
      <c r="A29" s="37"/>
      <c r="B29" s="14" t="s">
        <v>861</v>
      </c>
      <c r="C29" s="10" t="s">
        <v>6</v>
      </c>
      <c r="D29" s="249"/>
      <c r="E29" s="249"/>
      <c r="F29" s="249"/>
      <c r="G29" s="242"/>
      <c r="H29" s="242"/>
      <c r="I29" s="242"/>
      <c r="J29" s="24"/>
    </row>
    <row r="30" spans="1:10" ht="14.45" customHeight="1" x14ac:dyDescent="0.25">
      <c r="A30" s="37">
        <v>11</v>
      </c>
      <c r="B30" s="19" t="s">
        <v>348</v>
      </c>
      <c r="C30" s="67"/>
      <c r="D30" s="243"/>
      <c r="E30" s="243"/>
      <c r="F30" s="243"/>
      <c r="G30" s="244"/>
      <c r="H30" s="244"/>
      <c r="I30" s="244"/>
      <c r="J30" s="24"/>
    </row>
    <row r="31" spans="1:10" ht="14.45" customHeight="1" x14ac:dyDescent="0.25">
      <c r="A31" s="37"/>
      <c r="B31" s="14" t="s">
        <v>911</v>
      </c>
      <c r="C31" s="10" t="s">
        <v>6</v>
      </c>
      <c r="D31" s="249"/>
      <c r="E31" s="249"/>
      <c r="F31" s="249"/>
      <c r="G31" s="242"/>
      <c r="H31" s="242"/>
      <c r="I31" s="242"/>
      <c r="J31" s="22"/>
    </row>
    <row r="32" spans="1:10" ht="14.45" customHeight="1" x14ac:dyDescent="0.25">
      <c r="A32" s="37"/>
      <c r="B32" s="14" t="s">
        <v>910</v>
      </c>
      <c r="C32" s="10" t="s">
        <v>6</v>
      </c>
      <c r="D32" s="249"/>
      <c r="E32" s="249"/>
      <c r="F32" s="249"/>
      <c r="G32" s="242"/>
      <c r="H32" s="242"/>
      <c r="I32" s="242"/>
      <c r="J32" s="22"/>
    </row>
    <row r="33" spans="1:10" ht="14.45" customHeight="1" x14ac:dyDescent="0.25">
      <c r="A33" s="37"/>
      <c r="B33" s="14" t="s">
        <v>912</v>
      </c>
      <c r="C33" s="10" t="s">
        <v>6</v>
      </c>
      <c r="D33" s="249"/>
      <c r="E33" s="249"/>
      <c r="F33" s="249"/>
      <c r="G33" s="242"/>
      <c r="H33" s="242"/>
      <c r="I33" s="242"/>
      <c r="J33" s="22"/>
    </row>
    <row r="34" spans="1:10" ht="40.450000000000003" customHeight="1" x14ac:dyDescent="0.25">
      <c r="A34" s="37">
        <v>12</v>
      </c>
      <c r="B34" s="19" t="s">
        <v>349</v>
      </c>
      <c r="C34" s="10" t="s">
        <v>6</v>
      </c>
      <c r="D34" s="241"/>
      <c r="E34" s="241"/>
      <c r="F34" s="241"/>
      <c r="G34" s="242"/>
      <c r="H34" s="242"/>
      <c r="I34" s="242"/>
    </row>
    <row r="35" spans="1:10" ht="27" customHeight="1" x14ac:dyDescent="0.25">
      <c r="A35" s="37">
        <v>13</v>
      </c>
      <c r="B35" s="19" t="s">
        <v>350</v>
      </c>
      <c r="C35" s="10" t="s">
        <v>6</v>
      </c>
      <c r="D35" s="241"/>
      <c r="E35" s="241"/>
      <c r="F35" s="241"/>
      <c r="G35" s="242"/>
      <c r="H35" s="242"/>
      <c r="I35" s="242"/>
    </row>
    <row r="36" spans="1:10" ht="40.450000000000003" customHeight="1" x14ac:dyDescent="0.25">
      <c r="A36" s="37">
        <v>14</v>
      </c>
      <c r="B36" s="19" t="s">
        <v>351</v>
      </c>
      <c r="C36" s="10" t="s">
        <v>6</v>
      </c>
      <c r="D36" s="241"/>
      <c r="E36" s="241"/>
      <c r="F36" s="241"/>
      <c r="G36" s="242"/>
      <c r="H36" s="242"/>
      <c r="I36" s="242"/>
    </row>
    <row r="37" spans="1:10" ht="26.5" x14ac:dyDescent="0.25">
      <c r="A37" s="37">
        <v>15</v>
      </c>
      <c r="B37" s="19" t="s">
        <v>352</v>
      </c>
      <c r="C37" s="67"/>
      <c r="D37" s="243"/>
      <c r="E37" s="243"/>
      <c r="F37" s="243"/>
      <c r="G37" s="244"/>
      <c r="H37" s="244"/>
      <c r="I37" s="244"/>
    </row>
    <row r="38" spans="1:10" x14ac:dyDescent="0.25">
      <c r="A38" s="37"/>
      <c r="B38" s="14" t="s">
        <v>890</v>
      </c>
      <c r="C38" s="10" t="s">
        <v>6</v>
      </c>
      <c r="D38" s="249"/>
      <c r="E38" s="249"/>
      <c r="F38" s="249"/>
      <c r="G38" s="242"/>
      <c r="H38" s="242"/>
      <c r="I38" s="242"/>
    </row>
    <row r="39" spans="1:10" x14ac:dyDescent="0.25">
      <c r="A39" s="37"/>
      <c r="B39" s="14" t="s">
        <v>891</v>
      </c>
      <c r="C39" s="10" t="s">
        <v>6</v>
      </c>
      <c r="D39" s="249"/>
      <c r="E39" s="249"/>
      <c r="F39" s="249"/>
      <c r="G39" s="242"/>
      <c r="H39" s="242"/>
      <c r="I39" s="242"/>
    </row>
    <row r="40" spans="1:10" x14ac:dyDescent="0.25">
      <c r="A40" s="37"/>
      <c r="B40" s="14" t="s">
        <v>387</v>
      </c>
      <c r="C40" s="10" t="s">
        <v>6</v>
      </c>
      <c r="D40" s="249"/>
      <c r="E40" s="249"/>
      <c r="F40" s="249"/>
      <c r="G40" s="242"/>
      <c r="H40" s="242"/>
      <c r="I40" s="242"/>
    </row>
    <row r="41" spans="1:10" ht="41.3" customHeight="1" x14ac:dyDescent="0.25">
      <c r="A41" s="37">
        <v>16</v>
      </c>
      <c r="B41" s="19" t="s">
        <v>353</v>
      </c>
      <c r="C41" s="10" t="s">
        <v>6</v>
      </c>
      <c r="D41" s="241"/>
      <c r="E41" s="241"/>
      <c r="F41" s="241"/>
      <c r="G41" s="242"/>
      <c r="H41" s="242"/>
      <c r="I41" s="242"/>
    </row>
    <row r="42" spans="1:10" ht="26.5" x14ac:dyDescent="0.25">
      <c r="A42" s="37">
        <v>17</v>
      </c>
      <c r="B42" s="19" t="s">
        <v>892</v>
      </c>
      <c r="C42" s="10" t="s">
        <v>6</v>
      </c>
      <c r="D42" s="241"/>
      <c r="E42" s="241"/>
      <c r="F42" s="241"/>
      <c r="G42" s="242"/>
      <c r="H42" s="242"/>
      <c r="I42" s="242"/>
    </row>
    <row r="43" spans="1:10" ht="27" customHeight="1" x14ac:dyDescent="0.25">
      <c r="A43" s="37">
        <v>18</v>
      </c>
      <c r="B43" s="26" t="s">
        <v>354</v>
      </c>
      <c r="C43" s="10" t="s">
        <v>6</v>
      </c>
      <c r="D43" s="241"/>
      <c r="E43" s="241"/>
      <c r="F43" s="241"/>
      <c r="G43" s="242"/>
      <c r="H43" s="242"/>
      <c r="I43" s="242"/>
    </row>
    <row r="44" spans="1:10" ht="30.1" customHeight="1" x14ac:dyDescent="0.25">
      <c r="A44" s="37">
        <v>19</v>
      </c>
      <c r="B44" s="19" t="s">
        <v>1233</v>
      </c>
      <c r="C44" s="10" t="s">
        <v>6</v>
      </c>
      <c r="D44" s="241"/>
      <c r="E44" s="241"/>
      <c r="F44" s="241"/>
      <c r="G44" s="242"/>
      <c r="H44" s="242"/>
      <c r="I44" s="242"/>
    </row>
    <row r="45" spans="1:10" ht="29.25" customHeight="1" x14ac:dyDescent="0.25">
      <c r="A45" s="37">
        <v>20</v>
      </c>
      <c r="B45" s="19" t="s">
        <v>355</v>
      </c>
      <c r="C45" s="10" t="s">
        <v>6</v>
      </c>
      <c r="D45" s="241"/>
      <c r="E45" s="241"/>
      <c r="F45" s="241"/>
      <c r="G45" s="242"/>
      <c r="H45" s="242"/>
      <c r="I45" s="242"/>
    </row>
    <row r="46" spans="1:10" ht="23.95" customHeight="1" x14ac:dyDescent="0.25">
      <c r="A46" s="37">
        <v>21</v>
      </c>
      <c r="B46" s="19" t="s">
        <v>356</v>
      </c>
      <c r="C46" s="10" t="s">
        <v>6</v>
      </c>
      <c r="D46" s="249"/>
      <c r="E46" s="249"/>
      <c r="F46" s="249"/>
      <c r="G46" s="242"/>
      <c r="H46" s="242"/>
      <c r="I46" s="242"/>
    </row>
    <row r="47" spans="1:10" ht="23.95" customHeight="1" x14ac:dyDescent="0.25">
      <c r="A47" s="37"/>
      <c r="B47" s="33" t="s">
        <v>357</v>
      </c>
      <c r="C47" s="10" t="s">
        <v>6</v>
      </c>
      <c r="D47" s="241"/>
      <c r="E47" s="241"/>
      <c r="F47" s="241"/>
      <c r="G47" s="242"/>
      <c r="H47" s="242"/>
      <c r="I47" s="242"/>
    </row>
    <row r="48" spans="1:10" ht="29.25" customHeight="1" x14ac:dyDescent="0.25">
      <c r="A48" s="37"/>
      <c r="B48" s="19" t="s">
        <v>358</v>
      </c>
      <c r="C48" s="10" t="s">
        <v>6</v>
      </c>
      <c r="D48" s="249"/>
      <c r="E48" s="249"/>
      <c r="F48" s="249"/>
      <c r="G48" s="242"/>
      <c r="H48" s="242"/>
      <c r="I48" s="242"/>
    </row>
    <row r="49" spans="1:10" x14ac:dyDescent="0.25">
      <c r="A49" s="37"/>
      <c r="B49" s="14" t="s">
        <v>133</v>
      </c>
      <c r="C49" s="10" t="s">
        <v>6</v>
      </c>
      <c r="D49" s="249"/>
      <c r="E49" s="249"/>
      <c r="F49" s="249"/>
      <c r="G49" s="242"/>
      <c r="H49" s="242"/>
      <c r="I49" s="242"/>
    </row>
    <row r="50" spans="1:10" ht="26.5" x14ac:dyDescent="0.25">
      <c r="A50" s="37"/>
      <c r="B50" s="14" t="s">
        <v>134</v>
      </c>
      <c r="C50" s="10" t="s">
        <v>6</v>
      </c>
      <c r="D50" s="249"/>
      <c r="E50" s="249"/>
      <c r="F50" s="249"/>
      <c r="G50" s="242"/>
      <c r="H50" s="242"/>
      <c r="I50" s="242"/>
    </row>
    <row r="51" spans="1:10" ht="26.5" x14ac:dyDescent="0.25">
      <c r="A51" s="195">
        <v>22</v>
      </c>
      <c r="B51" s="191" t="s">
        <v>359</v>
      </c>
      <c r="C51" s="200" t="s">
        <v>6</v>
      </c>
      <c r="D51" s="263"/>
      <c r="E51" s="263"/>
      <c r="F51" s="263"/>
      <c r="G51" s="264"/>
      <c r="H51" s="264"/>
      <c r="I51" s="264"/>
    </row>
    <row r="52" spans="1:10" x14ac:dyDescent="0.25">
      <c r="A52" s="37"/>
      <c r="B52" s="191" t="s">
        <v>893</v>
      </c>
      <c r="C52" s="200" t="s">
        <v>6</v>
      </c>
      <c r="D52" s="283"/>
      <c r="E52" s="283"/>
      <c r="F52" s="283"/>
      <c r="G52" s="264"/>
      <c r="H52" s="264"/>
      <c r="I52" s="264"/>
      <c r="J52" s="22"/>
    </row>
    <row r="53" spans="1:10" x14ac:dyDescent="0.25">
      <c r="C53" s="20"/>
      <c r="D53" s="284"/>
      <c r="E53" s="284"/>
      <c r="F53" s="284"/>
    </row>
    <row r="54" spans="1:10" x14ac:dyDescent="0.25">
      <c r="B54" s="55"/>
      <c r="C54" s="20"/>
      <c r="D54" s="285"/>
      <c r="E54" s="285"/>
      <c r="F54" s="285"/>
    </row>
    <row r="55" spans="1:10" x14ac:dyDescent="0.25">
      <c r="C55" s="20"/>
      <c r="D55" s="285"/>
      <c r="E55" s="285"/>
      <c r="F55" s="285"/>
    </row>
    <row r="56" spans="1:10" x14ac:dyDescent="0.25">
      <c r="C56" s="20"/>
      <c r="D56" s="285"/>
      <c r="E56" s="285"/>
      <c r="F56" s="285"/>
    </row>
    <row r="57" spans="1:10" x14ac:dyDescent="0.25">
      <c r="C57" s="20"/>
      <c r="D57" s="285"/>
      <c r="E57" s="285"/>
      <c r="F57" s="285"/>
    </row>
    <row r="58" spans="1:10" x14ac:dyDescent="0.25">
      <c r="C58" s="20"/>
      <c r="D58" s="285"/>
      <c r="E58" s="285"/>
      <c r="F58" s="285"/>
    </row>
    <row r="59" spans="1:10" x14ac:dyDescent="0.25">
      <c r="C59" s="20"/>
      <c r="D59" s="285"/>
      <c r="E59" s="285"/>
      <c r="F59" s="285"/>
    </row>
    <row r="60" spans="1:10" x14ac:dyDescent="0.25">
      <c r="C60" s="20"/>
      <c r="D60" s="285"/>
      <c r="E60" s="285"/>
      <c r="F60" s="285"/>
    </row>
    <row r="61" spans="1:10" x14ac:dyDescent="0.25">
      <c r="C61" s="20"/>
      <c r="D61" s="285"/>
      <c r="E61" s="285"/>
      <c r="F61" s="285"/>
    </row>
    <row r="62" spans="1:10" x14ac:dyDescent="0.25">
      <c r="C62" s="20"/>
      <c r="D62" s="285"/>
      <c r="E62" s="285"/>
      <c r="F62" s="285"/>
    </row>
    <row r="63" spans="1:10" x14ac:dyDescent="0.25">
      <c r="C63" s="20"/>
      <c r="D63" s="285"/>
      <c r="E63" s="285"/>
      <c r="F63" s="285"/>
    </row>
    <row r="64" spans="1:10" x14ac:dyDescent="0.25">
      <c r="C64" s="20"/>
      <c r="D64" s="285"/>
      <c r="E64" s="285"/>
      <c r="F64" s="285"/>
    </row>
    <row r="65" spans="3:6" x14ac:dyDescent="0.25">
      <c r="C65" s="20"/>
      <c r="D65" s="285"/>
      <c r="E65" s="285"/>
      <c r="F65" s="285"/>
    </row>
    <row r="66" spans="3:6" x14ac:dyDescent="0.25">
      <c r="C66" s="20"/>
      <c r="D66" s="285"/>
      <c r="E66" s="285"/>
      <c r="F66" s="285"/>
    </row>
    <row r="67" spans="3:6" x14ac:dyDescent="0.25">
      <c r="C67" s="20"/>
      <c r="D67" s="285"/>
      <c r="E67" s="285"/>
      <c r="F67" s="285"/>
    </row>
    <row r="68" spans="3:6" x14ac:dyDescent="0.25">
      <c r="C68" s="20"/>
      <c r="D68" s="285"/>
      <c r="E68" s="285"/>
      <c r="F68" s="285"/>
    </row>
    <row r="69" spans="3:6" x14ac:dyDescent="0.25">
      <c r="C69" s="20"/>
      <c r="D69" s="285"/>
      <c r="E69" s="285"/>
      <c r="F69" s="285"/>
    </row>
    <row r="70" spans="3:6" x14ac:dyDescent="0.25">
      <c r="C70" s="20"/>
      <c r="D70" s="285"/>
      <c r="E70" s="285"/>
      <c r="F70" s="285"/>
    </row>
    <row r="71" spans="3:6" x14ac:dyDescent="0.25">
      <c r="C71" s="20"/>
      <c r="D71" s="285"/>
      <c r="E71" s="285"/>
      <c r="F71" s="285"/>
    </row>
    <row r="72" spans="3:6" x14ac:dyDescent="0.25">
      <c r="C72" s="20"/>
      <c r="D72" s="285"/>
      <c r="E72" s="285"/>
      <c r="F72" s="285"/>
    </row>
    <row r="73" spans="3:6" x14ac:dyDescent="0.25">
      <c r="C73" s="20"/>
      <c r="D73" s="285"/>
      <c r="E73" s="285"/>
      <c r="F73" s="285"/>
    </row>
    <row r="74" spans="3:6" x14ac:dyDescent="0.25">
      <c r="C74" s="20"/>
      <c r="D74" s="285"/>
      <c r="E74" s="285"/>
      <c r="F74" s="285"/>
    </row>
    <row r="75" spans="3:6" x14ac:dyDescent="0.25">
      <c r="C75" s="20"/>
      <c r="D75" s="285"/>
      <c r="E75" s="285"/>
      <c r="F75" s="285"/>
    </row>
    <row r="76" spans="3:6" x14ac:dyDescent="0.25">
      <c r="C76" s="20"/>
      <c r="D76" s="285"/>
      <c r="E76" s="285"/>
      <c r="F76" s="285"/>
    </row>
    <row r="77" spans="3:6" x14ac:dyDescent="0.25">
      <c r="C77" s="20"/>
      <c r="D77" s="285"/>
      <c r="E77" s="285"/>
      <c r="F77" s="285"/>
    </row>
    <row r="78" spans="3:6" x14ac:dyDescent="0.25">
      <c r="C78" s="20"/>
      <c r="D78" s="285"/>
      <c r="E78" s="285"/>
      <c r="F78" s="285"/>
    </row>
    <row r="79" spans="3:6" x14ac:dyDescent="0.25">
      <c r="C79" s="20"/>
      <c r="D79" s="285"/>
      <c r="E79" s="285"/>
      <c r="F79" s="285"/>
    </row>
    <row r="80" spans="3:6" x14ac:dyDescent="0.25">
      <c r="C80" s="20"/>
      <c r="D80" s="285"/>
      <c r="E80" s="285"/>
      <c r="F80" s="285"/>
    </row>
    <row r="81" spans="3:6" x14ac:dyDescent="0.25">
      <c r="C81" s="20"/>
      <c r="D81" s="285"/>
      <c r="E81" s="285"/>
      <c r="F81" s="285"/>
    </row>
    <row r="82" spans="3:6" x14ac:dyDescent="0.25">
      <c r="C82" s="20"/>
      <c r="D82" s="285"/>
      <c r="E82" s="285"/>
      <c r="F82" s="285"/>
    </row>
    <row r="83" spans="3:6" x14ac:dyDescent="0.25">
      <c r="C83" s="20"/>
      <c r="D83" s="285"/>
      <c r="E83" s="285"/>
      <c r="F83" s="285"/>
    </row>
    <row r="84" spans="3:6" x14ac:dyDescent="0.25">
      <c r="C84" s="20"/>
      <c r="D84" s="285"/>
      <c r="E84" s="285"/>
      <c r="F84" s="285"/>
    </row>
    <row r="85" spans="3:6" x14ac:dyDescent="0.25">
      <c r="C85" s="20"/>
      <c r="D85" s="285"/>
      <c r="E85" s="285"/>
      <c r="F85" s="285"/>
    </row>
    <row r="86" spans="3:6" x14ac:dyDescent="0.25">
      <c r="C86" s="20"/>
      <c r="D86" s="285"/>
      <c r="E86" s="285"/>
      <c r="F86" s="285"/>
    </row>
    <row r="87" spans="3:6" x14ac:dyDescent="0.25">
      <c r="C87" s="20"/>
      <c r="D87" s="285"/>
      <c r="E87" s="285"/>
      <c r="F87" s="285"/>
    </row>
    <row r="88" spans="3:6" x14ac:dyDescent="0.25">
      <c r="C88" s="20"/>
      <c r="D88" s="285"/>
      <c r="E88" s="285"/>
      <c r="F88" s="285"/>
    </row>
    <row r="89" spans="3:6" x14ac:dyDescent="0.25">
      <c r="C89" s="20"/>
      <c r="D89" s="285"/>
      <c r="E89" s="285"/>
      <c r="F89" s="285"/>
    </row>
    <row r="90" spans="3:6" x14ac:dyDescent="0.25">
      <c r="C90" s="20"/>
      <c r="D90" s="285"/>
      <c r="E90" s="285"/>
      <c r="F90" s="285"/>
    </row>
    <row r="91" spans="3:6" x14ac:dyDescent="0.25">
      <c r="C91" s="20"/>
      <c r="D91" s="285"/>
      <c r="E91" s="285"/>
      <c r="F91" s="285"/>
    </row>
    <row r="92" spans="3:6" x14ac:dyDescent="0.25">
      <c r="C92" s="20"/>
      <c r="D92" s="285"/>
      <c r="E92" s="285"/>
      <c r="F92" s="285"/>
    </row>
    <row r="93" spans="3:6" x14ac:dyDescent="0.25">
      <c r="C93" s="20"/>
      <c r="D93" s="285"/>
      <c r="E93" s="285"/>
      <c r="F93" s="285"/>
    </row>
    <row r="94" spans="3:6" x14ac:dyDescent="0.25">
      <c r="C94" s="20"/>
      <c r="D94" s="285"/>
      <c r="E94" s="285"/>
      <c r="F94" s="285"/>
    </row>
    <row r="95" spans="3:6" x14ac:dyDescent="0.25">
      <c r="C95" s="20"/>
      <c r="D95" s="285"/>
      <c r="E95" s="285"/>
      <c r="F95" s="285"/>
    </row>
    <row r="96" spans="3:6" x14ac:dyDescent="0.25">
      <c r="C96" s="20"/>
      <c r="D96" s="285"/>
      <c r="E96" s="285"/>
      <c r="F96" s="285"/>
    </row>
    <row r="97" spans="3:6" x14ac:dyDescent="0.25">
      <c r="C97" s="20"/>
      <c r="D97" s="285"/>
      <c r="E97" s="285"/>
      <c r="F97" s="285"/>
    </row>
    <row r="98" spans="3:6" x14ac:dyDescent="0.25">
      <c r="C98" s="20"/>
      <c r="D98" s="285"/>
      <c r="E98" s="285"/>
      <c r="F98" s="285"/>
    </row>
    <row r="99" spans="3:6" x14ac:dyDescent="0.25">
      <c r="C99" s="20"/>
      <c r="D99" s="285"/>
      <c r="E99" s="285"/>
      <c r="F99" s="285"/>
    </row>
    <row r="100" spans="3:6" x14ac:dyDescent="0.25">
      <c r="C100" s="20"/>
      <c r="D100" s="285"/>
      <c r="E100" s="285"/>
      <c r="F100" s="285"/>
    </row>
    <row r="101" spans="3:6" x14ac:dyDescent="0.25">
      <c r="C101" s="20"/>
      <c r="D101" s="285"/>
      <c r="E101" s="285"/>
      <c r="F101" s="285"/>
    </row>
    <row r="102" spans="3:6" x14ac:dyDescent="0.25">
      <c r="C102" s="20"/>
      <c r="D102" s="285"/>
      <c r="E102" s="285"/>
      <c r="F102" s="285"/>
    </row>
    <row r="103" spans="3:6" x14ac:dyDescent="0.25">
      <c r="C103" s="20"/>
      <c r="D103" s="285"/>
      <c r="E103" s="285"/>
      <c r="F103" s="285"/>
    </row>
    <row r="104" spans="3:6" x14ac:dyDescent="0.25">
      <c r="C104" s="20"/>
      <c r="D104" s="285"/>
      <c r="E104" s="285"/>
      <c r="F104" s="285"/>
    </row>
    <row r="105" spans="3:6" x14ac:dyDescent="0.25">
      <c r="C105" s="20"/>
      <c r="D105" s="285"/>
      <c r="E105" s="285"/>
      <c r="F105" s="285"/>
    </row>
    <row r="106" spans="3:6" x14ac:dyDescent="0.25">
      <c r="C106" s="20"/>
      <c r="D106" s="285"/>
      <c r="E106" s="285"/>
      <c r="F106" s="285"/>
    </row>
    <row r="107" spans="3:6" x14ac:dyDescent="0.25">
      <c r="C107" s="20"/>
      <c r="D107" s="285"/>
      <c r="E107" s="285"/>
      <c r="F107" s="285"/>
    </row>
    <row r="108" spans="3:6" x14ac:dyDescent="0.25">
      <c r="C108" s="20"/>
      <c r="D108" s="285"/>
      <c r="E108" s="285"/>
      <c r="F108" s="285"/>
    </row>
    <row r="109" spans="3:6" x14ac:dyDescent="0.25">
      <c r="C109" s="20"/>
      <c r="D109" s="285"/>
      <c r="E109" s="285"/>
      <c r="F109" s="285"/>
    </row>
    <row r="110" spans="3:6" x14ac:dyDescent="0.25">
      <c r="C110" s="20"/>
      <c r="D110" s="285"/>
      <c r="E110" s="285"/>
      <c r="F110" s="285"/>
    </row>
    <row r="111" spans="3:6" x14ac:dyDescent="0.25">
      <c r="C111" s="20"/>
      <c r="D111" s="285"/>
      <c r="E111" s="285"/>
      <c r="F111" s="285"/>
    </row>
    <row r="112" spans="3:6" x14ac:dyDescent="0.25">
      <c r="C112" s="20"/>
      <c r="D112" s="285"/>
      <c r="E112" s="285"/>
      <c r="F112" s="285"/>
    </row>
    <row r="113" spans="3:6" x14ac:dyDescent="0.25">
      <c r="C113" s="20"/>
      <c r="D113" s="285"/>
      <c r="E113" s="285"/>
      <c r="F113" s="285"/>
    </row>
    <row r="114" spans="3:6" x14ac:dyDescent="0.25">
      <c r="C114" s="20"/>
      <c r="D114" s="285"/>
      <c r="E114" s="285"/>
      <c r="F114" s="285"/>
    </row>
    <row r="115" spans="3:6" x14ac:dyDescent="0.25">
      <c r="C115" s="20"/>
      <c r="D115" s="285"/>
      <c r="E115" s="285"/>
      <c r="F115" s="285"/>
    </row>
    <row r="116" spans="3:6" x14ac:dyDescent="0.25">
      <c r="C116" s="20"/>
      <c r="D116" s="285"/>
      <c r="E116" s="285"/>
      <c r="F116" s="285"/>
    </row>
    <row r="117" spans="3:6" x14ac:dyDescent="0.25">
      <c r="C117" s="20"/>
      <c r="D117" s="285"/>
      <c r="E117" s="285"/>
      <c r="F117" s="285"/>
    </row>
    <row r="118" spans="3:6" x14ac:dyDescent="0.25">
      <c r="C118" s="20"/>
      <c r="D118" s="285"/>
      <c r="E118" s="285"/>
      <c r="F118" s="285"/>
    </row>
    <row r="119" spans="3:6" x14ac:dyDescent="0.25">
      <c r="C119" s="20"/>
      <c r="D119" s="285"/>
      <c r="E119" s="285"/>
      <c r="F119" s="285"/>
    </row>
    <row r="120" spans="3:6" x14ac:dyDescent="0.25">
      <c r="C120" s="20"/>
      <c r="D120" s="285"/>
      <c r="E120" s="285"/>
      <c r="F120" s="285"/>
    </row>
    <row r="121" spans="3:6" x14ac:dyDescent="0.25">
      <c r="C121" s="20"/>
      <c r="D121" s="285"/>
      <c r="E121" s="285"/>
      <c r="F121" s="285"/>
    </row>
    <row r="122" spans="3:6" x14ac:dyDescent="0.25">
      <c r="C122" s="20"/>
      <c r="D122" s="285"/>
      <c r="E122" s="285"/>
      <c r="F122" s="285"/>
    </row>
    <row r="123" spans="3:6" x14ac:dyDescent="0.25">
      <c r="C123" s="20"/>
      <c r="D123" s="285"/>
      <c r="E123" s="285"/>
      <c r="F123" s="285"/>
    </row>
    <row r="124" spans="3:6" x14ac:dyDescent="0.25">
      <c r="C124" s="20"/>
      <c r="D124" s="285"/>
      <c r="E124" s="285"/>
      <c r="F124" s="285"/>
    </row>
    <row r="125" spans="3:6" x14ac:dyDescent="0.25">
      <c r="C125" s="20"/>
      <c r="D125" s="285"/>
      <c r="E125" s="285"/>
      <c r="F125" s="285"/>
    </row>
    <row r="126" spans="3:6" x14ac:dyDescent="0.25">
      <c r="C126" s="20"/>
      <c r="D126" s="285"/>
      <c r="E126" s="285"/>
      <c r="F126" s="285"/>
    </row>
    <row r="127" spans="3:6" x14ac:dyDescent="0.25">
      <c r="C127" s="20"/>
      <c r="D127" s="285"/>
      <c r="E127" s="285"/>
      <c r="F127" s="285"/>
    </row>
    <row r="128" spans="3:6" x14ac:dyDescent="0.25">
      <c r="C128" s="20"/>
      <c r="D128" s="285"/>
      <c r="E128" s="285"/>
      <c r="F128" s="285"/>
    </row>
    <row r="129" spans="3:6" x14ac:dyDescent="0.25">
      <c r="C129" s="20"/>
      <c r="D129" s="285"/>
      <c r="E129" s="285"/>
      <c r="F129" s="285"/>
    </row>
    <row r="130" spans="3:6" x14ac:dyDescent="0.25">
      <c r="C130" s="20"/>
      <c r="D130" s="285"/>
      <c r="E130" s="285"/>
      <c r="F130" s="285"/>
    </row>
    <row r="131" spans="3:6" x14ac:dyDescent="0.25">
      <c r="C131" s="20"/>
      <c r="D131" s="285"/>
      <c r="E131" s="285"/>
      <c r="F131" s="285"/>
    </row>
    <row r="132" spans="3:6" x14ac:dyDescent="0.25">
      <c r="C132" s="20"/>
      <c r="D132" s="285"/>
      <c r="E132" s="285"/>
      <c r="F132" s="285"/>
    </row>
    <row r="133" spans="3:6" x14ac:dyDescent="0.25">
      <c r="C133" s="20"/>
      <c r="D133" s="285"/>
      <c r="E133" s="285"/>
      <c r="F133" s="285"/>
    </row>
    <row r="134" spans="3:6" x14ac:dyDescent="0.25">
      <c r="C134" s="20"/>
      <c r="D134" s="285"/>
      <c r="E134" s="285"/>
      <c r="F134" s="285"/>
    </row>
    <row r="135" spans="3:6" x14ac:dyDescent="0.25">
      <c r="C135" s="20"/>
      <c r="D135" s="285"/>
      <c r="E135" s="285"/>
      <c r="F135" s="285"/>
    </row>
    <row r="136" spans="3:6" x14ac:dyDescent="0.25">
      <c r="C136" s="20"/>
      <c r="D136" s="285"/>
      <c r="E136" s="285"/>
      <c r="F136" s="285"/>
    </row>
    <row r="137" spans="3:6" x14ac:dyDescent="0.25">
      <c r="C137" s="20"/>
      <c r="D137" s="285"/>
      <c r="E137" s="285"/>
      <c r="F137" s="285"/>
    </row>
    <row r="138" spans="3:6" x14ac:dyDescent="0.25">
      <c r="C138" s="20"/>
      <c r="D138" s="285"/>
      <c r="E138" s="285"/>
      <c r="F138" s="285"/>
    </row>
    <row r="139" spans="3:6" x14ac:dyDescent="0.25">
      <c r="C139" s="20"/>
      <c r="D139" s="285"/>
      <c r="E139" s="285"/>
      <c r="F139" s="285"/>
    </row>
    <row r="140" spans="3:6" x14ac:dyDescent="0.25">
      <c r="C140" s="20"/>
      <c r="D140" s="285"/>
      <c r="E140" s="285"/>
      <c r="F140" s="285"/>
    </row>
    <row r="141" spans="3:6" x14ac:dyDescent="0.25">
      <c r="C141" s="20"/>
      <c r="D141" s="285"/>
      <c r="E141" s="285"/>
      <c r="F141" s="285"/>
    </row>
    <row r="142" spans="3:6" x14ac:dyDescent="0.25">
      <c r="C142" s="20"/>
      <c r="D142" s="285"/>
      <c r="E142" s="285"/>
      <c r="F142" s="285"/>
    </row>
    <row r="143" spans="3:6" x14ac:dyDescent="0.25">
      <c r="C143" s="20"/>
      <c r="D143" s="285"/>
      <c r="E143" s="285"/>
      <c r="F143" s="285"/>
    </row>
    <row r="144" spans="3:6" x14ac:dyDescent="0.25">
      <c r="C144" s="20"/>
      <c r="D144" s="285"/>
      <c r="E144" s="285"/>
      <c r="F144" s="285"/>
    </row>
    <row r="145" spans="3:6" x14ac:dyDescent="0.25">
      <c r="C145" s="20"/>
      <c r="D145" s="285"/>
      <c r="E145" s="285"/>
      <c r="F145" s="285"/>
    </row>
    <row r="146" spans="3:6" x14ac:dyDescent="0.25">
      <c r="C146" s="20"/>
      <c r="D146" s="285"/>
      <c r="E146" s="285"/>
      <c r="F146" s="285"/>
    </row>
    <row r="147" spans="3:6" x14ac:dyDescent="0.25">
      <c r="C147" s="20"/>
      <c r="D147" s="285"/>
      <c r="E147" s="285"/>
      <c r="F147" s="285"/>
    </row>
    <row r="148" spans="3:6" x14ac:dyDescent="0.25">
      <c r="C148" s="20"/>
      <c r="D148" s="285"/>
      <c r="E148" s="285"/>
      <c r="F148" s="285"/>
    </row>
    <row r="149" spans="3:6" x14ac:dyDescent="0.25">
      <c r="C149" s="20"/>
      <c r="D149" s="285"/>
      <c r="E149" s="285"/>
      <c r="F149" s="285"/>
    </row>
    <row r="150" spans="3:6" x14ac:dyDescent="0.25">
      <c r="C150" s="20"/>
      <c r="D150" s="285"/>
      <c r="E150" s="285"/>
      <c r="F150" s="285"/>
    </row>
    <row r="151" spans="3:6" x14ac:dyDescent="0.25">
      <c r="C151" s="20"/>
      <c r="D151" s="285"/>
      <c r="E151" s="285"/>
      <c r="F151" s="285"/>
    </row>
    <row r="152" spans="3:6" x14ac:dyDescent="0.25">
      <c r="C152" s="20"/>
      <c r="D152" s="285"/>
      <c r="E152" s="285"/>
      <c r="F152" s="285"/>
    </row>
    <row r="153" spans="3:6" x14ac:dyDescent="0.25">
      <c r="C153" s="20"/>
      <c r="D153" s="285"/>
      <c r="E153" s="285"/>
      <c r="F153" s="285"/>
    </row>
    <row r="154" spans="3:6" x14ac:dyDescent="0.25">
      <c r="C154" s="20"/>
      <c r="D154" s="285"/>
      <c r="E154" s="285"/>
      <c r="F154" s="285"/>
    </row>
    <row r="155" spans="3:6" x14ac:dyDescent="0.25">
      <c r="C155" s="20"/>
      <c r="D155" s="285"/>
      <c r="E155" s="285"/>
      <c r="F155" s="285"/>
    </row>
    <row r="156" spans="3:6" x14ac:dyDescent="0.25">
      <c r="C156" s="20"/>
      <c r="D156" s="285"/>
      <c r="E156" s="285"/>
      <c r="F156" s="285"/>
    </row>
    <row r="157" spans="3:6" x14ac:dyDescent="0.25">
      <c r="C157" s="20"/>
      <c r="D157" s="285"/>
      <c r="E157" s="285"/>
      <c r="F157" s="285"/>
    </row>
    <row r="158" spans="3:6" x14ac:dyDescent="0.25">
      <c r="C158" s="20"/>
      <c r="D158" s="285"/>
      <c r="E158" s="285"/>
      <c r="F158" s="285"/>
    </row>
    <row r="159" spans="3:6" x14ac:dyDescent="0.25">
      <c r="C159" s="20"/>
      <c r="D159" s="285"/>
      <c r="E159" s="285"/>
      <c r="F159" s="285"/>
    </row>
    <row r="160" spans="3:6" x14ac:dyDescent="0.25">
      <c r="C160" s="20"/>
      <c r="D160" s="285"/>
      <c r="E160" s="285"/>
      <c r="F160" s="285"/>
    </row>
    <row r="161" spans="3:6" x14ac:dyDescent="0.25">
      <c r="C161" s="20"/>
      <c r="D161" s="285"/>
      <c r="E161" s="285"/>
      <c r="F161" s="285"/>
    </row>
    <row r="162" spans="3:6" x14ac:dyDescent="0.25">
      <c r="C162" s="20"/>
      <c r="D162" s="285"/>
      <c r="E162" s="285"/>
      <c r="F162" s="285"/>
    </row>
    <row r="163" spans="3:6" x14ac:dyDescent="0.25">
      <c r="C163" s="20"/>
      <c r="D163" s="285"/>
      <c r="E163" s="285"/>
      <c r="F163" s="285"/>
    </row>
    <row r="164" spans="3:6" x14ac:dyDescent="0.25">
      <c r="C164" s="20"/>
      <c r="D164" s="285"/>
      <c r="E164" s="285"/>
      <c r="F164" s="285"/>
    </row>
    <row r="165" spans="3:6" x14ac:dyDescent="0.25">
      <c r="C165" s="20"/>
      <c r="D165" s="285"/>
      <c r="E165" s="285"/>
      <c r="F165" s="285"/>
    </row>
    <row r="166" spans="3:6" x14ac:dyDescent="0.25">
      <c r="C166" s="20"/>
      <c r="D166" s="285"/>
      <c r="E166" s="285"/>
      <c r="F166" s="285"/>
    </row>
    <row r="167" spans="3:6" x14ac:dyDescent="0.25">
      <c r="C167" s="20"/>
      <c r="D167" s="285"/>
      <c r="E167" s="285"/>
      <c r="F167" s="285"/>
    </row>
    <row r="168" spans="3:6" x14ac:dyDescent="0.25">
      <c r="C168" s="20"/>
      <c r="D168" s="285"/>
      <c r="E168" s="285"/>
      <c r="F168" s="285"/>
    </row>
    <row r="169" spans="3:6" x14ac:dyDescent="0.25">
      <c r="C169" s="20"/>
      <c r="D169" s="285"/>
      <c r="E169" s="285"/>
      <c r="F169" s="285"/>
    </row>
    <row r="170" spans="3:6" x14ac:dyDescent="0.25">
      <c r="C170" s="20"/>
      <c r="D170" s="285"/>
      <c r="E170" s="285"/>
      <c r="F170" s="285"/>
    </row>
    <row r="171" spans="3:6" x14ac:dyDescent="0.25">
      <c r="C171" s="20"/>
      <c r="D171" s="285"/>
      <c r="E171" s="285"/>
      <c r="F171" s="285"/>
    </row>
    <row r="172" spans="3:6" x14ac:dyDescent="0.25">
      <c r="C172" s="20"/>
      <c r="D172" s="285"/>
      <c r="E172" s="285"/>
      <c r="F172" s="285"/>
    </row>
    <row r="173" spans="3:6" x14ac:dyDescent="0.25">
      <c r="C173" s="20"/>
      <c r="D173" s="285"/>
      <c r="E173" s="285"/>
      <c r="F173" s="285"/>
    </row>
    <row r="174" spans="3:6" x14ac:dyDescent="0.25">
      <c r="C174" s="20"/>
      <c r="D174" s="285"/>
      <c r="E174" s="285"/>
      <c r="F174" s="285"/>
    </row>
    <row r="175" spans="3:6" x14ac:dyDescent="0.25">
      <c r="C175" s="20"/>
      <c r="D175" s="285"/>
      <c r="E175" s="285"/>
      <c r="F175" s="285"/>
    </row>
    <row r="176" spans="3:6" x14ac:dyDescent="0.25">
      <c r="C176" s="20"/>
      <c r="D176" s="285"/>
      <c r="E176" s="285"/>
      <c r="F176" s="285"/>
    </row>
    <row r="177" spans="3:6" x14ac:dyDescent="0.25">
      <c r="C177" s="20"/>
      <c r="D177" s="285"/>
      <c r="E177" s="285"/>
      <c r="F177" s="285"/>
    </row>
    <row r="178" spans="3:6" x14ac:dyDescent="0.25">
      <c r="C178" s="20"/>
      <c r="D178" s="285"/>
      <c r="E178" s="285"/>
      <c r="F178" s="285"/>
    </row>
    <row r="179" spans="3:6" x14ac:dyDescent="0.25">
      <c r="C179" s="20"/>
      <c r="D179" s="285"/>
      <c r="E179" s="285"/>
      <c r="F179" s="285"/>
    </row>
    <row r="180" spans="3:6" x14ac:dyDescent="0.25">
      <c r="C180" s="20"/>
      <c r="D180" s="285"/>
      <c r="E180" s="285"/>
      <c r="F180" s="285"/>
    </row>
    <row r="181" spans="3:6" x14ac:dyDescent="0.25">
      <c r="C181" s="20"/>
      <c r="D181" s="285"/>
      <c r="E181" s="285"/>
      <c r="F181" s="285"/>
    </row>
    <row r="182" spans="3:6" x14ac:dyDescent="0.25">
      <c r="C182" s="20"/>
      <c r="D182" s="285"/>
      <c r="E182" s="285"/>
      <c r="F182" s="285"/>
    </row>
    <row r="183" spans="3:6" x14ac:dyDescent="0.25">
      <c r="C183" s="20"/>
      <c r="D183" s="285"/>
      <c r="E183" s="285"/>
      <c r="F183" s="285"/>
    </row>
    <row r="184" spans="3:6" x14ac:dyDescent="0.25">
      <c r="C184" s="20"/>
      <c r="D184" s="285"/>
      <c r="E184" s="285"/>
      <c r="F184" s="285"/>
    </row>
    <row r="185" spans="3:6" x14ac:dyDescent="0.25">
      <c r="C185" s="20"/>
      <c r="D185" s="285"/>
      <c r="E185" s="285"/>
      <c r="F185" s="285"/>
    </row>
    <row r="186" spans="3:6" x14ac:dyDescent="0.25">
      <c r="C186" s="20"/>
      <c r="D186" s="285"/>
      <c r="E186" s="285"/>
      <c r="F186" s="285"/>
    </row>
    <row r="187" spans="3:6" x14ac:dyDescent="0.25">
      <c r="C187" s="20"/>
      <c r="D187" s="285"/>
      <c r="E187" s="285"/>
      <c r="F187" s="285"/>
    </row>
    <row r="188" spans="3:6" x14ac:dyDescent="0.25">
      <c r="C188" s="20"/>
      <c r="D188" s="285"/>
      <c r="E188" s="285"/>
      <c r="F188" s="285"/>
    </row>
    <row r="189" spans="3:6" x14ac:dyDescent="0.25">
      <c r="C189" s="20"/>
      <c r="D189" s="285"/>
      <c r="E189" s="285"/>
      <c r="F189" s="285"/>
    </row>
    <row r="190" spans="3:6" x14ac:dyDescent="0.25">
      <c r="C190" s="20"/>
      <c r="D190" s="285"/>
      <c r="E190" s="285"/>
      <c r="F190" s="285"/>
    </row>
    <row r="191" spans="3:6" x14ac:dyDescent="0.25">
      <c r="C191" s="20"/>
      <c r="D191" s="285"/>
      <c r="E191" s="285"/>
      <c r="F191" s="285"/>
    </row>
    <row r="192" spans="3:6" x14ac:dyDescent="0.25">
      <c r="C192" s="20"/>
      <c r="D192" s="285"/>
      <c r="E192" s="285"/>
      <c r="F192" s="285"/>
    </row>
    <row r="193" spans="3:6" x14ac:dyDescent="0.25">
      <c r="C193" s="20"/>
      <c r="D193" s="285"/>
      <c r="E193" s="285"/>
      <c r="F193" s="285"/>
    </row>
    <row r="194" spans="3:6" x14ac:dyDescent="0.25">
      <c r="C194" s="20"/>
      <c r="D194" s="285"/>
      <c r="E194" s="285"/>
      <c r="F194" s="285"/>
    </row>
    <row r="195" spans="3:6" x14ac:dyDescent="0.25">
      <c r="C195" s="20"/>
      <c r="D195" s="286"/>
      <c r="E195" s="286"/>
      <c r="F195" s="286"/>
    </row>
    <row r="196" spans="3:6" x14ac:dyDescent="0.25">
      <c r="C196" s="20"/>
      <c r="D196" s="286"/>
      <c r="E196" s="286"/>
      <c r="F196" s="286"/>
    </row>
    <row r="197" spans="3:6" x14ac:dyDescent="0.25">
      <c r="C197" s="20"/>
      <c r="D197" s="286"/>
      <c r="E197" s="286"/>
      <c r="F197" s="286"/>
    </row>
    <row r="198" spans="3:6" x14ac:dyDescent="0.25">
      <c r="C198" s="20"/>
      <c r="D198" s="286"/>
      <c r="E198" s="286"/>
      <c r="F198" s="286"/>
    </row>
    <row r="199" spans="3:6" x14ac:dyDescent="0.25">
      <c r="C199" s="20"/>
      <c r="D199" s="286"/>
      <c r="E199" s="286"/>
      <c r="F199" s="286"/>
    </row>
    <row r="200" spans="3:6" x14ac:dyDescent="0.25">
      <c r="C200" s="20"/>
      <c r="D200" s="286"/>
      <c r="E200" s="286"/>
      <c r="F200" s="286"/>
    </row>
    <row r="201" spans="3:6" x14ac:dyDescent="0.25">
      <c r="C201" s="20"/>
      <c r="D201" s="286"/>
      <c r="E201" s="286"/>
      <c r="F201" s="286"/>
    </row>
    <row r="202" spans="3:6" x14ac:dyDescent="0.25">
      <c r="C202" s="20"/>
      <c r="D202" s="286"/>
      <c r="E202" s="286"/>
      <c r="F202" s="286"/>
    </row>
    <row r="203" spans="3:6" x14ac:dyDescent="0.25">
      <c r="C203" s="20"/>
      <c r="D203" s="286"/>
      <c r="E203" s="286"/>
      <c r="F203" s="286"/>
    </row>
    <row r="204" spans="3:6" x14ac:dyDescent="0.25">
      <c r="C204" s="20"/>
      <c r="D204" s="286"/>
      <c r="E204" s="286"/>
      <c r="F204" s="286"/>
    </row>
    <row r="205" spans="3:6" x14ac:dyDescent="0.25">
      <c r="C205" s="20"/>
      <c r="D205" s="286"/>
      <c r="E205" s="286"/>
      <c r="F205" s="286"/>
    </row>
    <row r="206" spans="3:6" x14ac:dyDescent="0.25">
      <c r="C206" s="20"/>
      <c r="D206" s="286"/>
      <c r="E206" s="286"/>
      <c r="F206" s="286"/>
    </row>
    <row r="207" spans="3:6" x14ac:dyDescent="0.25">
      <c r="C207" s="20"/>
      <c r="D207" s="286"/>
      <c r="E207" s="286"/>
      <c r="F207" s="286"/>
    </row>
    <row r="208" spans="3:6" x14ac:dyDescent="0.25">
      <c r="C208" s="20"/>
      <c r="D208" s="286"/>
      <c r="E208" s="286"/>
      <c r="F208" s="286"/>
    </row>
    <row r="209" spans="3:6" x14ac:dyDescent="0.25">
      <c r="C209" s="20"/>
      <c r="D209" s="286"/>
      <c r="E209" s="286"/>
      <c r="F209" s="286"/>
    </row>
    <row r="210" spans="3:6" x14ac:dyDescent="0.25">
      <c r="C210" s="20"/>
      <c r="D210" s="286"/>
      <c r="E210" s="286"/>
      <c r="F210" s="286"/>
    </row>
    <row r="211" spans="3:6" x14ac:dyDescent="0.25">
      <c r="C211" s="20"/>
      <c r="D211" s="286"/>
      <c r="E211" s="286"/>
      <c r="F211" s="286"/>
    </row>
    <row r="212" spans="3:6" x14ac:dyDescent="0.25">
      <c r="C212" s="20"/>
      <c r="D212" s="286"/>
      <c r="E212" s="286"/>
      <c r="F212" s="286"/>
    </row>
    <row r="213" spans="3:6" x14ac:dyDescent="0.25">
      <c r="C213" s="20"/>
      <c r="D213" s="286"/>
      <c r="E213" s="286"/>
      <c r="F213" s="286"/>
    </row>
    <row r="214" spans="3:6" x14ac:dyDescent="0.25">
      <c r="C214" s="20"/>
      <c r="D214" s="286"/>
      <c r="E214" s="286"/>
      <c r="F214" s="286"/>
    </row>
    <row r="215" spans="3:6" x14ac:dyDescent="0.25">
      <c r="C215" s="20"/>
      <c r="D215" s="286"/>
      <c r="E215" s="286"/>
      <c r="F215" s="286"/>
    </row>
    <row r="216" spans="3:6" x14ac:dyDescent="0.25">
      <c r="C216" s="20"/>
      <c r="D216" s="286"/>
      <c r="E216" s="286"/>
      <c r="F216" s="286"/>
    </row>
    <row r="217" spans="3:6" x14ac:dyDescent="0.25">
      <c r="C217" s="20"/>
      <c r="D217" s="286"/>
      <c r="E217" s="286"/>
      <c r="F217" s="286"/>
    </row>
    <row r="218" spans="3:6" x14ac:dyDescent="0.25">
      <c r="C218" s="20"/>
      <c r="D218" s="286"/>
      <c r="E218" s="286"/>
      <c r="F218" s="286"/>
    </row>
    <row r="219" spans="3:6" x14ac:dyDescent="0.25">
      <c r="C219" s="20"/>
      <c r="D219" s="286"/>
      <c r="E219" s="286"/>
      <c r="F219" s="286"/>
    </row>
    <row r="220" spans="3:6" x14ac:dyDescent="0.25">
      <c r="C220" s="20"/>
      <c r="D220" s="286"/>
      <c r="E220" s="286"/>
      <c r="F220" s="286"/>
    </row>
    <row r="221" spans="3:6" x14ac:dyDescent="0.25">
      <c r="C221" s="20"/>
      <c r="D221" s="286"/>
      <c r="E221" s="286"/>
      <c r="F221" s="286"/>
    </row>
    <row r="222" spans="3:6" x14ac:dyDescent="0.25">
      <c r="C222" s="20"/>
      <c r="D222" s="286"/>
      <c r="E222" s="286"/>
      <c r="F222" s="286"/>
    </row>
    <row r="223" spans="3:6" x14ac:dyDescent="0.25">
      <c r="C223" s="20"/>
      <c r="D223" s="286"/>
      <c r="E223" s="286"/>
      <c r="F223" s="286"/>
    </row>
    <row r="224" spans="3:6" x14ac:dyDescent="0.25">
      <c r="C224" s="20"/>
      <c r="D224" s="286"/>
      <c r="E224" s="286"/>
      <c r="F224" s="286"/>
    </row>
    <row r="225" spans="3:6" x14ac:dyDescent="0.25">
      <c r="C225" s="20"/>
      <c r="D225" s="286"/>
      <c r="E225" s="286"/>
      <c r="F225" s="286"/>
    </row>
    <row r="226" spans="3:6" x14ac:dyDescent="0.25">
      <c r="C226" s="20"/>
      <c r="D226" s="286"/>
      <c r="E226" s="286"/>
      <c r="F226" s="286"/>
    </row>
    <row r="227" spans="3:6" x14ac:dyDescent="0.25">
      <c r="C227" s="20"/>
      <c r="D227" s="286"/>
      <c r="E227" s="286"/>
      <c r="F227" s="286"/>
    </row>
    <row r="228" spans="3:6" x14ac:dyDescent="0.25">
      <c r="C228" s="20"/>
      <c r="D228" s="286"/>
      <c r="E228" s="286"/>
      <c r="F228" s="286"/>
    </row>
    <row r="229" spans="3:6" x14ac:dyDescent="0.25">
      <c r="C229" s="20"/>
      <c r="D229" s="286"/>
      <c r="E229" s="286"/>
      <c r="F229" s="286"/>
    </row>
    <row r="230" spans="3:6" x14ac:dyDescent="0.25">
      <c r="C230" s="20"/>
      <c r="D230" s="286"/>
      <c r="E230" s="286"/>
      <c r="F230" s="286"/>
    </row>
    <row r="231" spans="3:6" x14ac:dyDescent="0.25">
      <c r="C231" s="20"/>
      <c r="D231" s="286"/>
      <c r="E231" s="286"/>
      <c r="F231" s="286"/>
    </row>
    <row r="232" spans="3:6" x14ac:dyDescent="0.25">
      <c r="C232" s="20"/>
      <c r="D232" s="286"/>
      <c r="E232" s="286"/>
      <c r="F232" s="286"/>
    </row>
    <row r="233" spans="3:6" x14ac:dyDescent="0.25">
      <c r="C233" s="20"/>
      <c r="D233" s="286"/>
      <c r="E233" s="286"/>
      <c r="F233" s="286"/>
    </row>
    <row r="234" spans="3:6" x14ac:dyDescent="0.25">
      <c r="C234" s="20"/>
      <c r="D234" s="286"/>
      <c r="E234" s="286"/>
      <c r="F234" s="286"/>
    </row>
    <row r="235" spans="3:6" x14ac:dyDescent="0.25">
      <c r="C235" s="20"/>
      <c r="D235" s="286"/>
      <c r="E235" s="286"/>
      <c r="F235" s="286"/>
    </row>
    <row r="236" spans="3:6" x14ac:dyDescent="0.25">
      <c r="C236" s="20"/>
      <c r="D236" s="286"/>
      <c r="E236" s="286"/>
      <c r="F236" s="286"/>
    </row>
    <row r="237" spans="3:6" x14ac:dyDescent="0.25">
      <c r="C237" s="20"/>
      <c r="D237" s="286"/>
      <c r="E237" s="286"/>
      <c r="F237" s="286"/>
    </row>
    <row r="238" spans="3:6" x14ac:dyDescent="0.25">
      <c r="C238" s="20"/>
      <c r="D238" s="286"/>
      <c r="E238" s="286"/>
      <c r="F238" s="286"/>
    </row>
    <row r="239" spans="3:6" x14ac:dyDescent="0.25">
      <c r="C239" s="20"/>
      <c r="D239" s="286"/>
      <c r="E239" s="286"/>
      <c r="F239" s="286"/>
    </row>
    <row r="240" spans="3:6" x14ac:dyDescent="0.25">
      <c r="C240" s="20"/>
      <c r="D240" s="286"/>
      <c r="E240" s="286"/>
      <c r="F240" s="286"/>
    </row>
    <row r="241" spans="3:6" x14ac:dyDescent="0.25">
      <c r="C241" s="20"/>
      <c r="D241" s="286"/>
      <c r="E241" s="286"/>
      <c r="F241" s="286"/>
    </row>
    <row r="242" spans="3:6" x14ac:dyDescent="0.25">
      <c r="C242" s="20"/>
      <c r="D242" s="286"/>
      <c r="E242" s="286"/>
      <c r="F242" s="286"/>
    </row>
    <row r="243" spans="3:6" x14ac:dyDescent="0.25">
      <c r="C243" s="20"/>
      <c r="D243" s="286"/>
      <c r="E243" s="286"/>
      <c r="F243" s="286"/>
    </row>
    <row r="244" spans="3:6" x14ac:dyDescent="0.25">
      <c r="C244" s="20"/>
      <c r="D244" s="286"/>
      <c r="E244" s="286"/>
      <c r="F244" s="286"/>
    </row>
    <row r="245" spans="3:6" x14ac:dyDescent="0.25">
      <c r="C245" s="20"/>
      <c r="D245" s="286"/>
      <c r="E245" s="286"/>
      <c r="F245" s="286"/>
    </row>
    <row r="246" spans="3:6" x14ac:dyDescent="0.25">
      <c r="C246" s="20"/>
      <c r="D246" s="286"/>
      <c r="E246" s="286"/>
      <c r="F246" s="286"/>
    </row>
    <row r="247" spans="3:6" x14ac:dyDescent="0.25">
      <c r="C247" s="20"/>
      <c r="D247" s="286"/>
      <c r="E247" s="286"/>
      <c r="F247" s="286"/>
    </row>
    <row r="248" spans="3:6" x14ac:dyDescent="0.25">
      <c r="C248" s="20"/>
      <c r="D248" s="286"/>
      <c r="E248" s="286"/>
      <c r="F248" s="286"/>
    </row>
    <row r="249" spans="3:6" x14ac:dyDescent="0.25">
      <c r="C249" s="20"/>
      <c r="D249" s="286"/>
      <c r="E249" s="286"/>
      <c r="F249" s="286"/>
    </row>
    <row r="250" spans="3:6" x14ac:dyDescent="0.25">
      <c r="C250" s="20"/>
      <c r="D250" s="286"/>
      <c r="E250" s="286"/>
      <c r="F250" s="286"/>
    </row>
    <row r="251" spans="3:6" x14ac:dyDescent="0.25">
      <c r="C251" s="20"/>
      <c r="D251" s="286"/>
      <c r="E251" s="286"/>
      <c r="F251" s="286"/>
    </row>
    <row r="252" spans="3:6" x14ac:dyDescent="0.25">
      <c r="C252" s="20"/>
      <c r="D252" s="286"/>
      <c r="E252" s="286"/>
      <c r="F252" s="286"/>
    </row>
    <row r="253" spans="3:6" x14ac:dyDescent="0.25">
      <c r="C253" s="20"/>
      <c r="D253" s="286"/>
      <c r="E253" s="286"/>
      <c r="F253" s="286"/>
    </row>
    <row r="254" spans="3:6" x14ac:dyDescent="0.25">
      <c r="C254" s="20"/>
      <c r="D254" s="286"/>
      <c r="E254" s="286"/>
      <c r="F254" s="286"/>
    </row>
    <row r="255" spans="3:6" x14ac:dyDescent="0.25">
      <c r="C255" s="20"/>
      <c r="D255" s="286"/>
      <c r="E255" s="286"/>
      <c r="F255" s="286"/>
    </row>
    <row r="256" spans="3:6" x14ac:dyDescent="0.25">
      <c r="C256" s="20"/>
      <c r="D256" s="286"/>
      <c r="E256" s="286"/>
      <c r="F256" s="286"/>
    </row>
    <row r="257" spans="3:6" x14ac:dyDescent="0.25">
      <c r="C257" s="20"/>
      <c r="D257" s="286"/>
      <c r="E257" s="286"/>
      <c r="F257" s="286"/>
    </row>
    <row r="258" spans="3:6" x14ac:dyDescent="0.25">
      <c r="C258" s="20"/>
      <c r="D258" s="286"/>
      <c r="E258" s="286"/>
      <c r="F258" s="286"/>
    </row>
    <row r="259" spans="3:6" x14ac:dyDescent="0.25">
      <c r="C259" s="20"/>
      <c r="D259" s="286"/>
      <c r="E259" s="286"/>
      <c r="F259" s="286"/>
    </row>
    <row r="260" spans="3:6" x14ac:dyDescent="0.25">
      <c r="C260" s="20"/>
      <c r="D260" s="286"/>
      <c r="E260" s="286"/>
      <c r="F260" s="286"/>
    </row>
    <row r="261" spans="3:6" x14ac:dyDescent="0.25">
      <c r="C261" s="20"/>
      <c r="D261" s="286"/>
      <c r="E261" s="286"/>
      <c r="F261" s="286"/>
    </row>
    <row r="262" spans="3:6" x14ac:dyDescent="0.25">
      <c r="C262" s="20"/>
      <c r="D262" s="286"/>
      <c r="E262" s="286"/>
      <c r="F262" s="286"/>
    </row>
    <row r="263" spans="3:6" x14ac:dyDescent="0.25">
      <c r="C263" s="20"/>
      <c r="D263" s="286"/>
      <c r="E263" s="286"/>
      <c r="F263" s="286"/>
    </row>
    <row r="264" spans="3:6" x14ac:dyDescent="0.25">
      <c r="C264" s="20"/>
      <c r="D264" s="286"/>
      <c r="E264" s="286"/>
      <c r="F264" s="286"/>
    </row>
    <row r="265" spans="3:6" x14ac:dyDescent="0.25">
      <c r="C265" s="20"/>
      <c r="D265" s="286"/>
      <c r="E265" s="286"/>
      <c r="F265" s="286"/>
    </row>
    <row r="266" spans="3:6" x14ac:dyDescent="0.25">
      <c r="C266" s="20"/>
      <c r="D266" s="286"/>
      <c r="E266" s="286"/>
      <c r="F266" s="286"/>
    </row>
    <row r="267" spans="3:6" x14ac:dyDescent="0.25">
      <c r="C267" s="20"/>
      <c r="D267" s="286"/>
      <c r="E267" s="286"/>
      <c r="F267" s="286"/>
    </row>
    <row r="268" spans="3:6" x14ac:dyDescent="0.25">
      <c r="C268" s="20"/>
      <c r="D268" s="286"/>
      <c r="E268" s="286"/>
      <c r="F268" s="286"/>
    </row>
    <row r="269" spans="3:6" x14ac:dyDescent="0.25">
      <c r="C269" s="20"/>
      <c r="D269" s="286"/>
      <c r="E269" s="286"/>
      <c r="F269" s="286"/>
    </row>
    <row r="270" spans="3:6" x14ac:dyDescent="0.25">
      <c r="C270" s="20"/>
      <c r="D270" s="286"/>
      <c r="E270" s="286"/>
      <c r="F270" s="286"/>
    </row>
    <row r="271" spans="3:6" x14ac:dyDescent="0.25">
      <c r="C271" s="20"/>
      <c r="D271" s="286"/>
      <c r="E271" s="286"/>
      <c r="F271" s="286"/>
    </row>
    <row r="272" spans="3:6" x14ac:dyDescent="0.25">
      <c r="C272" s="20"/>
      <c r="D272" s="286"/>
      <c r="E272" s="286"/>
      <c r="F272" s="286"/>
    </row>
    <row r="273" spans="3:6" x14ac:dyDescent="0.25">
      <c r="C273" s="20"/>
      <c r="D273" s="286"/>
      <c r="E273" s="286"/>
      <c r="F273" s="286"/>
    </row>
    <row r="274" spans="3:6" x14ac:dyDescent="0.25">
      <c r="C274" s="20"/>
      <c r="D274" s="286"/>
      <c r="E274" s="286"/>
      <c r="F274" s="286"/>
    </row>
    <row r="275" spans="3:6" x14ac:dyDescent="0.25">
      <c r="C275" s="20"/>
      <c r="D275" s="286"/>
      <c r="E275" s="286"/>
      <c r="F275" s="286"/>
    </row>
    <row r="276" spans="3:6" x14ac:dyDescent="0.25">
      <c r="C276" s="20"/>
      <c r="D276" s="286"/>
      <c r="E276" s="286"/>
      <c r="F276" s="286"/>
    </row>
    <row r="277" spans="3:6" x14ac:dyDescent="0.25">
      <c r="C277" s="20"/>
      <c r="D277" s="286"/>
      <c r="E277" s="286"/>
      <c r="F277" s="286"/>
    </row>
    <row r="278" spans="3:6" x14ac:dyDescent="0.25">
      <c r="C278" s="20"/>
      <c r="D278" s="286"/>
      <c r="E278" s="286"/>
      <c r="F278" s="286"/>
    </row>
    <row r="279" spans="3:6" x14ac:dyDescent="0.25">
      <c r="C279" s="20"/>
      <c r="D279" s="286"/>
      <c r="E279" s="286"/>
      <c r="F279" s="286"/>
    </row>
    <row r="280" spans="3:6" x14ac:dyDescent="0.25">
      <c r="C280" s="20"/>
      <c r="D280" s="286"/>
      <c r="E280" s="286"/>
      <c r="F280" s="286"/>
    </row>
    <row r="281" spans="3:6" x14ac:dyDescent="0.25">
      <c r="C281" s="20"/>
      <c r="D281" s="286"/>
      <c r="E281" s="286"/>
      <c r="F281" s="286"/>
    </row>
    <row r="282" spans="3:6" x14ac:dyDescent="0.25">
      <c r="C282" s="20"/>
      <c r="D282" s="286"/>
      <c r="E282" s="286"/>
      <c r="F282" s="286"/>
    </row>
    <row r="283" spans="3:6" x14ac:dyDescent="0.25">
      <c r="C283" s="20"/>
      <c r="D283" s="286"/>
      <c r="E283" s="286"/>
      <c r="F283" s="286"/>
    </row>
    <row r="284" spans="3:6" x14ac:dyDescent="0.25">
      <c r="C284" s="20"/>
      <c r="D284" s="286"/>
      <c r="E284" s="286"/>
      <c r="F284" s="286"/>
    </row>
    <row r="285" spans="3:6" x14ac:dyDescent="0.25">
      <c r="C285" s="20"/>
      <c r="D285" s="286"/>
      <c r="E285" s="286"/>
      <c r="F285" s="286"/>
    </row>
    <row r="286" spans="3:6" x14ac:dyDescent="0.25">
      <c r="C286" s="20"/>
      <c r="D286" s="286"/>
      <c r="E286" s="286"/>
      <c r="F286" s="286"/>
    </row>
    <row r="287" spans="3:6" x14ac:dyDescent="0.25">
      <c r="C287" s="20"/>
      <c r="D287" s="286"/>
      <c r="E287" s="286"/>
      <c r="F287" s="286"/>
    </row>
    <row r="288" spans="3:6" x14ac:dyDescent="0.25">
      <c r="C288" s="20"/>
      <c r="D288" s="286"/>
      <c r="E288" s="286"/>
      <c r="F288" s="286"/>
    </row>
    <row r="289" spans="3:6" x14ac:dyDescent="0.25">
      <c r="C289" s="20"/>
      <c r="D289" s="286"/>
      <c r="E289" s="286"/>
      <c r="F289" s="286"/>
    </row>
    <row r="290" spans="3:6" x14ac:dyDescent="0.25">
      <c r="C290" s="20"/>
      <c r="D290" s="286"/>
      <c r="E290" s="286"/>
      <c r="F290" s="286"/>
    </row>
    <row r="291" spans="3:6" x14ac:dyDescent="0.25">
      <c r="C291" s="20"/>
      <c r="D291" s="286"/>
      <c r="E291" s="286"/>
      <c r="F291" s="286"/>
    </row>
    <row r="292" spans="3:6" x14ac:dyDescent="0.25">
      <c r="C292" s="20"/>
      <c r="D292" s="286"/>
      <c r="E292" s="286"/>
      <c r="F292" s="286"/>
    </row>
    <row r="293" spans="3:6" x14ac:dyDescent="0.25">
      <c r="D293" s="286"/>
      <c r="E293" s="286"/>
      <c r="F293" s="286"/>
    </row>
    <row r="294" spans="3:6" x14ac:dyDescent="0.25">
      <c r="D294" s="286"/>
      <c r="E294" s="286"/>
      <c r="F294" s="286"/>
    </row>
    <row r="295" spans="3:6" x14ac:dyDescent="0.25">
      <c r="D295" s="286"/>
      <c r="E295" s="286"/>
      <c r="F295" s="286"/>
    </row>
    <row r="296" spans="3:6" x14ac:dyDescent="0.25">
      <c r="D296" s="286"/>
      <c r="E296" s="286"/>
      <c r="F296" s="286"/>
    </row>
    <row r="297" spans="3:6" x14ac:dyDescent="0.25">
      <c r="D297" s="286"/>
      <c r="E297" s="286"/>
      <c r="F297" s="286"/>
    </row>
  </sheetData>
  <sheetProtection algorithmName="SHA-512" hashValue="14WWb5fd7U/oa7qBfuVE5AeR6+cxiTO6FlltJ7XmPL2xia0dIO7oaeW7mB0DoEGYPmfdPAEVOIDqmfKE/qSZ+w==" saltValue="QEH7VckLFXNhHVXOeXCRqw==" spinCount="100000" sheet="1" objects="1" scenarios="1"/>
  <mergeCells count="346">
    <mergeCell ref="D25:F25"/>
    <mergeCell ref="G25:I25"/>
    <mergeCell ref="D26:F26"/>
    <mergeCell ref="G26:I26"/>
    <mergeCell ref="D27:F27"/>
    <mergeCell ref="G27:I27"/>
    <mergeCell ref="D13:F13"/>
    <mergeCell ref="G13:I13"/>
    <mergeCell ref="D15:F15"/>
    <mergeCell ref="G15:I15"/>
    <mergeCell ref="D22:F22"/>
    <mergeCell ref="G22:I22"/>
    <mergeCell ref="D23:F23"/>
    <mergeCell ref="G23:I23"/>
    <mergeCell ref="D24:F24"/>
    <mergeCell ref="G24:I24"/>
    <mergeCell ref="D21:F21"/>
    <mergeCell ref="G21:I21"/>
    <mergeCell ref="D14:F14"/>
    <mergeCell ref="G14:I14"/>
    <mergeCell ref="D19:F19"/>
    <mergeCell ref="G19:I19"/>
    <mergeCell ref="D20:F20"/>
    <mergeCell ref="G20:I20"/>
    <mergeCell ref="D33:F33"/>
    <mergeCell ref="G31:I31"/>
    <mergeCell ref="G32:I32"/>
    <mergeCell ref="G33:I33"/>
    <mergeCell ref="D28:F28"/>
    <mergeCell ref="G28:I28"/>
    <mergeCell ref="D29:F29"/>
    <mergeCell ref="G29:I29"/>
    <mergeCell ref="D30:F30"/>
    <mergeCell ref="G30:I30"/>
    <mergeCell ref="D31:F31"/>
    <mergeCell ref="D32:F32"/>
    <mergeCell ref="D296:F296"/>
    <mergeCell ref="D297:F297"/>
    <mergeCell ref="D290:F290"/>
    <mergeCell ref="D291:F291"/>
    <mergeCell ref="D292:F292"/>
    <mergeCell ref="D293:F293"/>
    <mergeCell ref="D294:F294"/>
    <mergeCell ref="D295:F295"/>
    <mergeCell ref="D284:F284"/>
    <mergeCell ref="D285:F285"/>
    <mergeCell ref="D286:F286"/>
    <mergeCell ref="D287:F287"/>
    <mergeCell ref="D288:F288"/>
    <mergeCell ref="D289:F289"/>
    <mergeCell ref="D278:F278"/>
    <mergeCell ref="D279:F279"/>
    <mergeCell ref="D280:F280"/>
    <mergeCell ref="D281:F281"/>
    <mergeCell ref="D282:F282"/>
    <mergeCell ref="D283:F283"/>
    <mergeCell ref="D272:F272"/>
    <mergeCell ref="D273:F273"/>
    <mergeCell ref="D274:F274"/>
    <mergeCell ref="D275:F275"/>
    <mergeCell ref="D276:F276"/>
    <mergeCell ref="D277:F277"/>
    <mergeCell ref="D266:F266"/>
    <mergeCell ref="D267:F267"/>
    <mergeCell ref="D268:F268"/>
    <mergeCell ref="D269:F269"/>
    <mergeCell ref="D270:F270"/>
    <mergeCell ref="D271:F271"/>
    <mergeCell ref="D260:F260"/>
    <mergeCell ref="D261:F261"/>
    <mergeCell ref="D262:F262"/>
    <mergeCell ref="D263:F263"/>
    <mergeCell ref="D264:F264"/>
    <mergeCell ref="D265:F265"/>
    <mergeCell ref="D254:F254"/>
    <mergeCell ref="D255:F255"/>
    <mergeCell ref="D256:F256"/>
    <mergeCell ref="D257:F257"/>
    <mergeCell ref="D258:F258"/>
    <mergeCell ref="D259:F259"/>
    <mergeCell ref="D248:F248"/>
    <mergeCell ref="D249:F249"/>
    <mergeCell ref="D250:F250"/>
    <mergeCell ref="D251:F251"/>
    <mergeCell ref="D252:F252"/>
    <mergeCell ref="D253:F253"/>
    <mergeCell ref="D242:F242"/>
    <mergeCell ref="D243:F243"/>
    <mergeCell ref="D244:F244"/>
    <mergeCell ref="D245:F245"/>
    <mergeCell ref="D246:F246"/>
    <mergeCell ref="D247:F247"/>
    <mergeCell ref="D236:F236"/>
    <mergeCell ref="D237:F237"/>
    <mergeCell ref="D238:F238"/>
    <mergeCell ref="D239:F239"/>
    <mergeCell ref="D240:F240"/>
    <mergeCell ref="D241:F241"/>
    <mergeCell ref="D230:F230"/>
    <mergeCell ref="D231:F231"/>
    <mergeCell ref="D232:F232"/>
    <mergeCell ref="D233:F233"/>
    <mergeCell ref="D234:F234"/>
    <mergeCell ref="D235:F235"/>
    <mergeCell ref="D224:F224"/>
    <mergeCell ref="D225:F225"/>
    <mergeCell ref="D226:F226"/>
    <mergeCell ref="D227:F227"/>
    <mergeCell ref="D228:F228"/>
    <mergeCell ref="D229:F229"/>
    <mergeCell ref="D218:F218"/>
    <mergeCell ref="D219:F219"/>
    <mergeCell ref="D220:F220"/>
    <mergeCell ref="D221:F221"/>
    <mergeCell ref="D222:F222"/>
    <mergeCell ref="D223:F223"/>
    <mergeCell ref="D212:F212"/>
    <mergeCell ref="D213:F213"/>
    <mergeCell ref="D214:F214"/>
    <mergeCell ref="D215:F215"/>
    <mergeCell ref="D216:F216"/>
    <mergeCell ref="D217:F217"/>
    <mergeCell ref="D206:F206"/>
    <mergeCell ref="D207:F207"/>
    <mergeCell ref="D208:F208"/>
    <mergeCell ref="D209:F209"/>
    <mergeCell ref="D210:F210"/>
    <mergeCell ref="D211:F211"/>
    <mergeCell ref="D200:F200"/>
    <mergeCell ref="D201:F201"/>
    <mergeCell ref="D202:F202"/>
    <mergeCell ref="D203:F203"/>
    <mergeCell ref="D204:F204"/>
    <mergeCell ref="D205:F205"/>
    <mergeCell ref="D194:F194"/>
    <mergeCell ref="D195:F195"/>
    <mergeCell ref="D196:F196"/>
    <mergeCell ref="D197:F197"/>
    <mergeCell ref="D198:F198"/>
    <mergeCell ref="D199:F199"/>
    <mergeCell ref="D188:F188"/>
    <mergeCell ref="D189:F189"/>
    <mergeCell ref="D190:F190"/>
    <mergeCell ref="D191:F191"/>
    <mergeCell ref="D192:F192"/>
    <mergeCell ref="D193:F193"/>
    <mergeCell ref="D182:F182"/>
    <mergeCell ref="D183:F183"/>
    <mergeCell ref="D184:F184"/>
    <mergeCell ref="D185:F185"/>
    <mergeCell ref="D186:F186"/>
    <mergeCell ref="D187:F187"/>
    <mergeCell ref="D176:F176"/>
    <mergeCell ref="D177:F177"/>
    <mergeCell ref="D178:F178"/>
    <mergeCell ref="D179:F179"/>
    <mergeCell ref="D180:F180"/>
    <mergeCell ref="D181:F181"/>
    <mergeCell ref="D170:F170"/>
    <mergeCell ref="D171:F171"/>
    <mergeCell ref="D172:F172"/>
    <mergeCell ref="D173:F173"/>
    <mergeCell ref="D174:F174"/>
    <mergeCell ref="D175:F175"/>
    <mergeCell ref="D164:F164"/>
    <mergeCell ref="D165:F165"/>
    <mergeCell ref="D166:F166"/>
    <mergeCell ref="D167:F167"/>
    <mergeCell ref="D168:F168"/>
    <mergeCell ref="D169:F169"/>
    <mergeCell ref="D158:F158"/>
    <mergeCell ref="D159:F159"/>
    <mergeCell ref="D160:F160"/>
    <mergeCell ref="D161:F161"/>
    <mergeCell ref="D162:F162"/>
    <mergeCell ref="D163:F163"/>
    <mergeCell ref="D152:F152"/>
    <mergeCell ref="D153:F153"/>
    <mergeCell ref="D154:F154"/>
    <mergeCell ref="D155:F155"/>
    <mergeCell ref="D156:F156"/>
    <mergeCell ref="D157:F157"/>
    <mergeCell ref="D146:F146"/>
    <mergeCell ref="D147:F147"/>
    <mergeCell ref="D148:F148"/>
    <mergeCell ref="D149:F149"/>
    <mergeCell ref="D150:F150"/>
    <mergeCell ref="D151:F151"/>
    <mergeCell ref="D140:F140"/>
    <mergeCell ref="D141:F141"/>
    <mergeCell ref="D142:F142"/>
    <mergeCell ref="D143:F143"/>
    <mergeCell ref="D144:F144"/>
    <mergeCell ref="D145:F145"/>
    <mergeCell ref="D134:F134"/>
    <mergeCell ref="D135:F135"/>
    <mergeCell ref="D136:F136"/>
    <mergeCell ref="D137:F137"/>
    <mergeCell ref="D138:F138"/>
    <mergeCell ref="D139:F139"/>
    <mergeCell ref="D128:F128"/>
    <mergeCell ref="D129:F129"/>
    <mergeCell ref="D130:F130"/>
    <mergeCell ref="D131:F131"/>
    <mergeCell ref="D132:F132"/>
    <mergeCell ref="D133:F133"/>
    <mergeCell ref="D122:F122"/>
    <mergeCell ref="D123:F123"/>
    <mergeCell ref="D124:F124"/>
    <mergeCell ref="D125:F125"/>
    <mergeCell ref="D126:F126"/>
    <mergeCell ref="D127:F127"/>
    <mergeCell ref="D116:F116"/>
    <mergeCell ref="D117:F117"/>
    <mergeCell ref="D118:F118"/>
    <mergeCell ref="D119:F119"/>
    <mergeCell ref="D120:F120"/>
    <mergeCell ref="D121:F121"/>
    <mergeCell ref="D110:F110"/>
    <mergeCell ref="D111:F111"/>
    <mergeCell ref="D112:F112"/>
    <mergeCell ref="D113:F113"/>
    <mergeCell ref="D114:F114"/>
    <mergeCell ref="D115:F115"/>
    <mergeCell ref="D104:F104"/>
    <mergeCell ref="D105:F105"/>
    <mergeCell ref="D106:F106"/>
    <mergeCell ref="D107:F107"/>
    <mergeCell ref="D108:F108"/>
    <mergeCell ref="D109:F109"/>
    <mergeCell ref="D98:F98"/>
    <mergeCell ref="D99:F99"/>
    <mergeCell ref="D100:F100"/>
    <mergeCell ref="D101:F101"/>
    <mergeCell ref="D102:F102"/>
    <mergeCell ref="D103:F103"/>
    <mergeCell ref="D92:F92"/>
    <mergeCell ref="D93:F93"/>
    <mergeCell ref="D94:F94"/>
    <mergeCell ref="D95:F95"/>
    <mergeCell ref="D96:F96"/>
    <mergeCell ref="D97:F97"/>
    <mergeCell ref="D86:F86"/>
    <mergeCell ref="D87:F87"/>
    <mergeCell ref="D88:F88"/>
    <mergeCell ref="D89:F89"/>
    <mergeCell ref="D90:F90"/>
    <mergeCell ref="D91:F91"/>
    <mergeCell ref="D80:F80"/>
    <mergeCell ref="D81:F81"/>
    <mergeCell ref="D82:F82"/>
    <mergeCell ref="D83:F83"/>
    <mergeCell ref="D84:F84"/>
    <mergeCell ref="D85:F85"/>
    <mergeCell ref="D74:F74"/>
    <mergeCell ref="D75:F75"/>
    <mergeCell ref="D76:F76"/>
    <mergeCell ref="D77:F77"/>
    <mergeCell ref="D78:F78"/>
    <mergeCell ref="D79:F79"/>
    <mergeCell ref="D68:F68"/>
    <mergeCell ref="D69:F69"/>
    <mergeCell ref="D70:F70"/>
    <mergeCell ref="D71:F71"/>
    <mergeCell ref="D72:F72"/>
    <mergeCell ref="D73:F73"/>
    <mergeCell ref="D62:F62"/>
    <mergeCell ref="D63:F63"/>
    <mergeCell ref="D64:F64"/>
    <mergeCell ref="D65:F65"/>
    <mergeCell ref="D66:F66"/>
    <mergeCell ref="D67:F67"/>
    <mergeCell ref="D56:F56"/>
    <mergeCell ref="D57:F57"/>
    <mergeCell ref="D58:F58"/>
    <mergeCell ref="D59:F59"/>
    <mergeCell ref="D60:F60"/>
    <mergeCell ref="D61:F61"/>
    <mergeCell ref="D53:F53"/>
    <mergeCell ref="D54:F54"/>
    <mergeCell ref="D55:F55"/>
    <mergeCell ref="D48:F48"/>
    <mergeCell ref="G48:I48"/>
    <mergeCell ref="D49:F49"/>
    <mergeCell ref="G49:I49"/>
    <mergeCell ref="D50:F50"/>
    <mergeCell ref="G50:I50"/>
    <mergeCell ref="G52:I52"/>
    <mergeCell ref="D47:F47"/>
    <mergeCell ref="G47:I47"/>
    <mergeCell ref="D43:F43"/>
    <mergeCell ref="G43:I43"/>
    <mergeCell ref="D44:F44"/>
    <mergeCell ref="G44:I44"/>
    <mergeCell ref="D51:F51"/>
    <mergeCell ref="G51:I51"/>
    <mergeCell ref="D52:F52"/>
    <mergeCell ref="D40:F40"/>
    <mergeCell ref="G40:I40"/>
    <mergeCell ref="D41:F41"/>
    <mergeCell ref="G41:I41"/>
    <mergeCell ref="D42:F42"/>
    <mergeCell ref="G42:I42"/>
    <mergeCell ref="D45:F45"/>
    <mergeCell ref="G45:I45"/>
    <mergeCell ref="D46:F46"/>
    <mergeCell ref="G46:I46"/>
    <mergeCell ref="D37:F37"/>
    <mergeCell ref="G37:I37"/>
    <mergeCell ref="D38:F38"/>
    <mergeCell ref="G38:I38"/>
    <mergeCell ref="D39:F39"/>
    <mergeCell ref="G39:I39"/>
    <mergeCell ref="D34:F34"/>
    <mergeCell ref="G34:I34"/>
    <mergeCell ref="D35:F35"/>
    <mergeCell ref="G35:I35"/>
    <mergeCell ref="D36:F36"/>
    <mergeCell ref="G36:I36"/>
    <mergeCell ref="D1:F1"/>
    <mergeCell ref="D3:F3"/>
    <mergeCell ref="G3:I3"/>
    <mergeCell ref="D6:F6"/>
    <mergeCell ref="G6:I6"/>
    <mergeCell ref="D10:F10"/>
    <mergeCell ref="G10:I10"/>
    <mergeCell ref="D11:F11"/>
    <mergeCell ref="G11:I11"/>
    <mergeCell ref="D4:F4"/>
    <mergeCell ref="G4:I4"/>
    <mergeCell ref="D5:F5"/>
    <mergeCell ref="G5:I5"/>
    <mergeCell ref="G8:I8"/>
    <mergeCell ref="G9:I9"/>
    <mergeCell ref="D16:F16"/>
    <mergeCell ref="G16:I16"/>
    <mergeCell ref="D17:F17"/>
    <mergeCell ref="D7:F7"/>
    <mergeCell ref="D8:F8"/>
    <mergeCell ref="D9:F9"/>
    <mergeCell ref="G7:I7"/>
    <mergeCell ref="G17:I17"/>
    <mergeCell ref="D18:F18"/>
    <mergeCell ref="G18:I18"/>
    <mergeCell ref="D12:F12"/>
    <mergeCell ref="G12:I12"/>
  </mergeCells>
  <dataValidations count="1">
    <dataValidation type="list" allowBlank="1" showInputMessage="1" showErrorMessage="1" sqref="D47:F47" xr:uid="{00000000-0002-0000-0800-000000000000}">
      <formula1>"1: Monthly, 2: Quarterly, 3: Semi-annually, 4: Annually, 5: N/A"</formula1>
    </dataValidation>
  </dataValidation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3">
        <x14:dataValidation type="list" allowBlank="1" showInputMessage="1" showErrorMessage="1" xr:uid="{00000000-0002-0000-0800-000001000000}">
          <x14:formula1>
            <xm:f>'Drawdown Data (hide this tab)'!$DA$2:$DA$5</xm:f>
          </x14:formula1>
          <xm:sqref>D43:F43</xm:sqref>
        </x14:dataValidation>
        <x14:dataValidation type="list" allowBlank="1" showInputMessage="1" showErrorMessage="1" xr:uid="{00000000-0002-0000-0800-000002000000}">
          <x14:formula1>
            <xm:f>'Drawdown Data (hide this tab)'!$CZ$2:$CZ$7</xm:f>
          </x14:formula1>
          <xm:sqref>D42:F42</xm:sqref>
        </x14:dataValidation>
        <x14:dataValidation type="list" allowBlank="1" showInputMessage="1" showErrorMessage="1" xr:uid="{00000000-0002-0000-0800-000003000000}">
          <x14:formula1>
            <xm:f>'Drawdown Data (hide this tab)'!$CY$2:$CY$3</xm:f>
          </x14:formula1>
          <xm:sqref>D35:F36</xm:sqref>
        </x14:dataValidation>
        <x14:dataValidation type="list" allowBlank="1" showInputMessage="1" showErrorMessage="1" xr:uid="{00000000-0002-0000-0800-000004000000}">
          <x14:formula1>
            <xm:f>'Drawdown Data (hide this tab)'!$CX$2:$CX$5</xm:f>
          </x14:formula1>
          <xm:sqref>D34:F34</xm:sqref>
        </x14:dataValidation>
        <x14:dataValidation type="list" allowBlank="1" showInputMessage="1" showErrorMessage="1" xr:uid="{00000000-0002-0000-0800-000005000000}">
          <x14:formula1>
            <xm:f>'Drawdown Data (hide this tab)'!$CV$2:$CV$6</xm:f>
          </x14:formula1>
          <xm:sqref>D21:F21</xm:sqref>
        </x14:dataValidation>
        <x14:dataValidation type="list" allowBlank="1" showInputMessage="1" showErrorMessage="1" xr:uid="{00000000-0002-0000-0800-000006000000}">
          <x14:formula1>
            <xm:f>'Drawdown Data (hide this tab)'!$CU$2:$CU$3</xm:f>
          </x14:formula1>
          <xm:sqref>D20:F20</xm:sqref>
        </x14:dataValidation>
        <x14:dataValidation type="list" allowBlank="1" showInputMessage="1" showErrorMessage="1" xr:uid="{00000000-0002-0000-0800-000007000000}">
          <x14:formula1>
            <xm:f>'Drawdown Data (hide this tab)'!$CT$2:$CT$7</xm:f>
          </x14:formula1>
          <xm:sqref>D18:F18</xm:sqref>
        </x14:dataValidation>
        <x14:dataValidation type="list" allowBlank="1" showInputMessage="1" showErrorMessage="1" xr:uid="{00000000-0002-0000-0800-000008000000}">
          <x14:formula1>
            <xm:f>'Drawdown Data (hide this tab)'!$CS$2:$CS$6</xm:f>
          </x14:formula1>
          <xm:sqref>D17:F17</xm:sqref>
        </x14:dataValidation>
        <x14:dataValidation type="list" allowBlank="1" showInputMessage="1" showErrorMessage="1" xr:uid="{00000000-0002-0000-0800-000009000000}">
          <x14:formula1>
            <xm:f>'Drawdown Data (hide this tab)'!$CR$2:$CR$6</xm:f>
          </x14:formula1>
          <xm:sqref>D11:F14</xm:sqref>
        </x14:dataValidation>
        <x14:dataValidation type="list" allowBlank="1" showInputMessage="1" showErrorMessage="1" xr:uid="{00000000-0002-0000-0800-00000A000000}">
          <x14:formula1>
            <xm:f>'Drawdown Data (hide this tab)'!$CP$2:$CP$5</xm:f>
          </x14:formula1>
          <xm:sqref>D5:F5</xm:sqref>
        </x14:dataValidation>
        <x14:dataValidation type="list" allowBlank="1" showInputMessage="1" showErrorMessage="1" xr:uid="{00000000-0002-0000-0800-00000B000000}">
          <x14:formula1>
            <xm:f>'Drawdown Data (hide this tab)'!$CO$2:$CO$4</xm:f>
          </x14:formula1>
          <xm:sqref>D41:F41 D44:F45</xm:sqref>
        </x14:dataValidation>
        <x14:dataValidation type="list" allowBlank="1" showInputMessage="1" showErrorMessage="1" xr:uid="{00000000-0002-0000-0800-00000C000000}">
          <x14:formula1>
            <xm:f>'Drawdown Data (hide this tab)'!$A$2:$A$3</xm:f>
          </x14:formula1>
          <xm:sqref>D16:F16 D23:F29 D38:F40 D31:F33 D7:F9 D48:F48 D46:F46 D19:F19</xm:sqref>
        </x14:dataValidation>
        <x14:dataValidation type="list" allowBlank="1" showInputMessage="1" showErrorMessage="1" xr:uid="{00000000-0002-0000-0800-00000D000000}">
          <x14:formula1>
            <xm:f>'Drawdown Data (hide this tab)'!$BT$2:$BT$4</xm:f>
          </x14:formula1>
          <xm:sqref>D49:F50</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K94"/>
  <sheetViews>
    <sheetView zoomScaleNormal="100" workbookViewId="0">
      <selection activeCell="D6" sqref="D6:F6"/>
    </sheetView>
  </sheetViews>
  <sheetFormatPr defaultColWidth="9.125" defaultRowHeight="14.3" x14ac:dyDescent="0.25"/>
  <cols>
    <col min="1" max="1" width="3.125" style="40" bestFit="1" customWidth="1"/>
    <col min="2" max="2" width="90.875" style="74" customWidth="1"/>
    <col min="3" max="3" width="12" style="78" customWidth="1"/>
    <col min="4" max="4" width="24.5" style="78" customWidth="1"/>
    <col min="5" max="5" width="24.5" style="40" customWidth="1"/>
    <col min="6" max="6" width="47.875" style="40" customWidth="1"/>
    <col min="7" max="16384" width="9.125" style="40"/>
  </cols>
  <sheetData>
    <row r="1" spans="1:11" ht="19.55" customHeight="1" thickBot="1" x14ac:dyDescent="0.3">
      <c r="A1" s="35"/>
      <c r="C1" s="77" t="s">
        <v>0</v>
      </c>
      <c r="D1" s="287" t="str">
        <f>'Section 1'!D1</f>
        <v>[Enter Bidding Recordkeeper Firm Name]</v>
      </c>
      <c r="E1" s="287"/>
      <c r="F1" s="150"/>
      <c r="G1" s="150"/>
      <c r="H1" s="150"/>
      <c r="I1" s="150"/>
      <c r="J1" s="150"/>
    </row>
    <row r="2" spans="1:11" ht="19.05" x14ac:dyDescent="0.25">
      <c r="A2" s="35"/>
      <c r="B2" s="75"/>
      <c r="G2" s="50"/>
      <c r="H2" s="150"/>
      <c r="I2" s="150"/>
      <c r="J2" s="150"/>
    </row>
    <row r="3" spans="1:11" ht="31.25" x14ac:dyDescent="0.25">
      <c r="A3" s="66"/>
      <c r="B3" s="43" t="s">
        <v>1</v>
      </c>
      <c r="C3" s="44" t="s">
        <v>2</v>
      </c>
      <c r="D3" s="210" t="s">
        <v>3</v>
      </c>
      <c r="E3" s="211"/>
      <c r="F3" s="211"/>
      <c r="H3" s="150"/>
      <c r="I3" s="150"/>
      <c r="J3" s="150"/>
    </row>
    <row r="4" spans="1:11" ht="15.65" customHeight="1" x14ac:dyDescent="0.25">
      <c r="A4" s="86"/>
      <c r="B4" s="45" t="s">
        <v>933</v>
      </c>
      <c r="C4" s="79"/>
      <c r="D4" s="79"/>
      <c r="E4" s="79"/>
      <c r="F4" s="79"/>
    </row>
    <row r="5" spans="1:11" ht="15.65" customHeight="1" x14ac:dyDescent="0.25">
      <c r="A5" s="90"/>
      <c r="B5" s="76" t="s">
        <v>895</v>
      </c>
      <c r="C5" s="80"/>
      <c r="D5" s="288"/>
      <c r="E5" s="289"/>
      <c r="F5" s="289"/>
    </row>
    <row r="6" spans="1:11" ht="30.1" customHeight="1" x14ac:dyDescent="0.25">
      <c r="A6" s="40">
        <v>1</v>
      </c>
      <c r="B6" s="93" t="s">
        <v>966</v>
      </c>
      <c r="C6" s="119" t="s">
        <v>1149</v>
      </c>
      <c r="D6" s="290"/>
      <c r="E6" s="290"/>
      <c r="F6" s="290"/>
      <c r="H6" s="50"/>
    </row>
    <row r="7" spans="1:11" ht="42.8" x14ac:dyDescent="0.25">
      <c r="A7" s="40">
        <v>2</v>
      </c>
      <c r="B7" s="93" t="s">
        <v>967</v>
      </c>
      <c r="C7" s="119" t="s">
        <v>1149</v>
      </c>
      <c r="D7" s="290"/>
      <c r="E7" s="290"/>
      <c r="F7" s="290"/>
      <c r="H7" s="50"/>
    </row>
    <row r="8" spans="1:11" ht="28.55" x14ac:dyDescent="0.25">
      <c r="A8" s="40">
        <v>3</v>
      </c>
      <c r="B8" s="93" t="s">
        <v>1026</v>
      </c>
      <c r="C8" s="119" t="s">
        <v>1149</v>
      </c>
      <c r="D8" s="290"/>
      <c r="E8" s="290"/>
      <c r="F8" s="290"/>
      <c r="H8" s="92"/>
      <c r="I8" s="92"/>
      <c r="J8" s="92"/>
      <c r="K8" s="92"/>
    </row>
    <row r="9" spans="1:11" ht="28.55" x14ac:dyDescent="0.25">
      <c r="A9" s="40">
        <v>4</v>
      </c>
      <c r="B9" s="93" t="s">
        <v>1028</v>
      </c>
      <c r="C9" s="94" t="s">
        <v>6</v>
      </c>
      <c r="D9" s="206"/>
      <c r="E9" s="206"/>
      <c r="F9" s="206"/>
      <c r="H9" s="92"/>
      <c r="I9" s="92"/>
      <c r="J9" s="92"/>
      <c r="K9" s="92"/>
    </row>
    <row r="10" spans="1:11" ht="25.85" x14ac:dyDescent="0.25">
      <c r="B10" s="98" t="s">
        <v>1027</v>
      </c>
      <c r="C10" s="119" t="s">
        <v>1149</v>
      </c>
      <c r="D10" s="290"/>
      <c r="E10" s="290"/>
      <c r="F10" s="290"/>
      <c r="H10" s="92"/>
      <c r="I10" s="92"/>
      <c r="J10" s="92"/>
      <c r="K10" s="92"/>
    </row>
    <row r="11" spans="1:11" ht="28.55" x14ac:dyDescent="0.25">
      <c r="A11" s="40">
        <v>5</v>
      </c>
      <c r="B11" s="93" t="s">
        <v>1375</v>
      </c>
      <c r="C11" s="119" t="s">
        <v>1149</v>
      </c>
      <c r="D11" s="290"/>
      <c r="E11" s="290"/>
      <c r="F11" s="290"/>
    </row>
    <row r="12" spans="1:11" ht="28.55" x14ac:dyDescent="0.25">
      <c r="A12" s="40">
        <v>6</v>
      </c>
      <c r="B12" s="93" t="s">
        <v>1013</v>
      </c>
      <c r="C12" s="94" t="s">
        <v>6</v>
      </c>
      <c r="D12" s="206"/>
      <c r="E12" s="206"/>
      <c r="F12" s="206"/>
    </row>
    <row r="13" spans="1:11" ht="25.85" x14ac:dyDescent="0.25">
      <c r="B13" s="98" t="s">
        <v>993</v>
      </c>
      <c r="C13" s="119" t="s">
        <v>1149</v>
      </c>
      <c r="D13" s="290"/>
      <c r="E13" s="290"/>
      <c r="F13" s="290"/>
    </row>
    <row r="14" spans="1:11" ht="28.55" x14ac:dyDescent="0.25">
      <c r="A14" s="40">
        <v>7</v>
      </c>
      <c r="B14" s="93" t="s">
        <v>992</v>
      </c>
      <c r="C14" s="119" t="s">
        <v>1149</v>
      </c>
      <c r="D14" s="290"/>
      <c r="E14" s="290"/>
      <c r="F14" s="290"/>
    </row>
    <row r="15" spans="1:11" ht="28.55" x14ac:dyDescent="0.25">
      <c r="A15" s="40">
        <v>8</v>
      </c>
      <c r="B15" s="93" t="s">
        <v>1014</v>
      </c>
      <c r="C15" s="94" t="s">
        <v>6</v>
      </c>
      <c r="D15" s="206"/>
      <c r="E15" s="206"/>
      <c r="F15" s="206"/>
    </row>
    <row r="16" spans="1:11" ht="25.85" x14ac:dyDescent="0.25">
      <c r="B16" s="98" t="s">
        <v>994</v>
      </c>
      <c r="C16" s="119" t="s">
        <v>1149</v>
      </c>
      <c r="D16" s="290"/>
      <c r="E16" s="290"/>
      <c r="F16" s="290"/>
    </row>
    <row r="17" spans="1:6" ht="25.85" x14ac:dyDescent="0.25">
      <c r="B17" s="134" t="s">
        <v>1232</v>
      </c>
      <c r="C17" s="119" t="s">
        <v>1149</v>
      </c>
      <c r="D17" s="290"/>
      <c r="E17" s="290"/>
      <c r="F17" s="290"/>
    </row>
    <row r="18" spans="1:6" ht="15.65" x14ac:dyDescent="0.25">
      <c r="B18" s="96" t="s">
        <v>894</v>
      </c>
      <c r="C18" s="97"/>
      <c r="D18" s="299"/>
      <c r="E18" s="299"/>
      <c r="F18" s="299"/>
    </row>
    <row r="19" spans="1:6" ht="28.55" x14ac:dyDescent="0.25">
      <c r="A19" s="40">
        <v>9</v>
      </c>
      <c r="B19" s="93" t="s">
        <v>948</v>
      </c>
      <c r="C19" s="94" t="s">
        <v>6</v>
      </c>
      <c r="D19" s="206"/>
      <c r="E19" s="206"/>
      <c r="F19" s="206"/>
    </row>
    <row r="20" spans="1:6" ht="42.8" x14ac:dyDescent="0.25">
      <c r="A20" s="40">
        <v>10</v>
      </c>
      <c r="B20" s="93" t="s">
        <v>1041</v>
      </c>
      <c r="C20" s="94" t="s">
        <v>6</v>
      </c>
      <c r="D20" s="206"/>
      <c r="E20" s="206"/>
      <c r="F20" s="206"/>
    </row>
    <row r="21" spans="1:6" x14ac:dyDescent="0.25">
      <c r="A21" s="40">
        <v>11</v>
      </c>
      <c r="B21" s="93" t="s">
        <v>1042</v>
      </c>
      <c r="C21" s="94" t="s">
        <v>6</v>
      </c>
      <c r="D21" s="206"/>
      <c r="E21" s="206"/>
      <c r="F21" s="206"/>
    </row>
    <row r="22" spans="1:6" ht="25.85" x14ac:dyDescent="0.25">
      <c r="A22" s="40">
        <v>12</v>
      </c>
      <c r="B22" s="93" t="s">
        <v>949</v>
      </c>
      <c r="C22" s="119" t="s">
        <v>1149</v>
      </c>
      <c r="D22" s="290"/>
      <c r="E22" s="290"/>
      <c r="F22" s="290"/>
    </row>
    <row r="23" spans="1:6" ht="28.55" x14ac:dyDescent="0.25">
      <c r="A23" s="40">
        <v>13</v>
      </c>
      <c r="B23" s="93" t="s">
        <v>950</v>
      </c>
      <c r="C23" s="119" t="s">
        <v>1149</v>
      </c>
      <c r="D23" s="290"/>
      <c r="E23" s="290"/>
      <c r="F23" s="290"/>
    </row>
    <row r="24" spans="1:6" ht="28.55" x14ac:dyDescent="0.25">
      <c r="A24" s="40">
        <v>14</v>
      </c>
      <c r="B24" s="93" t="s">
        <v>951</v>
      </c>
      <c r="C24" s="119" t="s">
        <v>1149</v>
      </c>
      <c r="D24" s="290"/>
      <c r="E24" s="290"/>
      <c r="F24" s="290"/>
    </row>
    <row r="25" spans="1:6" ht="28.55" x14ac:dyDescent="0.25">
      <c r="A25" s="40">
        <v>15</v>
      </c>
      <c r="B25" s="93" t="s">
        <v>952</v>
      </c>
      <c r="C25" s="119" t="s">
        <v>1149</v>
      </c>
      <c r="D25" s="290"/>
      <c r="E25" s="290"/>
      <c r="F25" s="290"/>
    </row>
    <row r="26" spans="1:6" ht="25.85" x14ac:dyDescent="0.25">
      <c r="A26" s="40">
        <v>16</v>
      </c>
      <c r="B26" s="93" t="s">
        <v>953</v>
      </c>
      <c r="C26" s="119" t="s">
        <v>1149</v>
      </c>
      <c r="D26" s="290"/>
      <c r="E26" s="290"/>
      <c r="F26" s="290"/>
    </row>
    <row r="27" spans="1:6" x14ac:dyDescent="0.25">
      <c r="A27" s="40">
        <v>17</v>
      </c>
      <c r="B27" s="93" t="s">
        <v>955</v>
      </c>
      <c r="C27" s="94" t="s">
        <v>6</v>
      </c>
      <c r="D27" s="304"/>
      <c r="E27" s="304"/>
      <c r="F27" s="304"/>
    </row>
    <row r="28" spans="1:6" ht="30.75" customHeight="1" x14ac:dyDescent="0.25">
      <c r="A28" s="40">
        <v>18</v>
      </c>
      <c r="B28" s="93" t="s">
        <v>961</v>
      </c>
      <c r="C28" s="94" t="s">
        <v>6</v>
      </c>
      <c r="D28" s="206"/>
      <c r="E28" s="206"/>
      <c r="F28" s="206"/>
    </row>
    <row r="29" spans="1:6" ht="30.75" customHeight="1" x14ac:dyDescent="0.25">
      <c r="A29" s="40">
        <v>19</v>
      </c>
      <c r="B29" s="93" t="s">
        <v>964</v>
      </c>
      <c r="C29" s="119" t="s">
        <v>1149</v>
      </c>
      <c r="D29" s="290"/>
      <c r="E29" s="290"/>
      <c r="F29" s="290"/>
    </row>
    <row r="30" spans="1:6" ht="42.8" x14ac:dyDescent="0.25">
      <c r="A30" s="40">
        <v>20</v>
      </c>
      <c r="B30" s="93" t="s">
        <v>968</v>
      </c>
      <c r="C30" s="119" t="s">
        <v>1149</v>
      </c>
      <c r="D30" s="290"/>
      <c r="E30" s="290"/>
      <c r="F30" s="290"/>
    </row>
    <row r="31" spans="1:6" ht="30.75" customHeight="1" x14ac:dyDescent="0.25">
      <c r="A31" s="40">
        <v>21</v>
      </c>
      <c r="B31" s="93" t="s">
        <v>969</v>
      </c>
      <c r="C31" s="119" t="s">
        <v>1149</v>
      </c>
      <c r="D31" s="290"/>
      <c r="E31" s="290"/>
      <c r="F31" s="290"/>
    </row>
    <row r="32" spans="1:6" ht="15.65" x14ac:dyDescent="0.25">
      <c r="B32" s="96" t="s">
        <v>86</v>
      </c>
      <c r="C32" s="97"/>
      <c r="D32" s="299"/>
      <c r="E32" s="299"/>
      <c r="F32" s="299"/>
    </row>
    <row r="33" spans="1:9" ht="80.349999999999994" customHeight="1" x14ac:dyDescent="0.25">
      <c r="A33" s="40">
        <v>22</v>
      </c>
      <c r="B33" s="93" t="s">
        <v>947</v>
      </c>
      <c r="C33" s="119" t="s">
        <v>1149</v>
      </c>
      <c r="D33" s="290"/>
      <c r="E33" s="290"/>
      <c r="F33" s="290"/>
    </row>
    <row r="34" spans="1:9" ht="28.55" x14ac:dyDescent="0.25">
      <c r="A34" s="40">
        <v>23</v>
      </c>
      <c r="B34" s="93" t="s">
        <v>962</v>
      </c>
      <c r="C34" s="119" t="s">
        <v>1149</v>
      </c>
      <c r="D34" s="290"/>
      <c r="E34" s="290"/>
      <c r="F34" s="290"/>
    </row>
    <row r="35" spans="1:9" ht="25.85" x14ac:dyDescent="0.25">
      <c r="A35" s="40">
        <v>24</v>
      </c>
      <c r="B35" s="93" t="s">
        <v>1030</v>
      </c>
      <c r="C35" s="119" t="s">
        <v>1149</v>
      </c>
      <c r="D35" s="290"/>
      <c r="E35" s="290"/>
      <c r="F35" s="290"/>
    </row>
    <row r="36" spans="1:9" ht="25.85" x14ac:dyDescent="0.25">
      <c r="A36" s="40">
        <v>25</v>
      </c>
      <c r="B36" s="93" t="s">
        <v>1031</v>
      </c>
      <c r="C36" s="119" t="s">
        <v>1149</v>
      </c>
      <c r="D36" s="290"/>
      <c r="E36" s="290"/>
      <c r="F36" s="290"/>
    </row>
    <row r="37" spans="1:9" ht="28.55" x14ac:dyDescent="0.25">
      <c r="A37" s="40">
        <v>26</v>
      </c>
      <c r="B37" s="93" t="s">
        <v>963</v>
      </c>
      <c r="C37" s="119" t="s">
        <v>1149</v>
      </c>
      <c r="D37" s="290"/>
      <c r="E37" s="290"/>
      <c r="F37" s="290"/>
    </row>
    <row r="38" spans="1:9" ht="25.85" x14ac:dyDescent="0.25">
      <c r="A38" s="40">
        <v>27</v>
      </c>
      <c r="B38" s="93" t="s">
        <v>971</v>
      </c>
      <c r="C38" s="119" t="s">
        <v>1149</v>
      </c>
      <c r="D38" s="290"/>
      <c r="E38" s="290"/>
      <c r="F38" s="290"/>
    </row>
    <row r="39" spans="1:9" s="58" customFormat="1" ht="28.55" hidden="1" x14ac:dyDescent="0.25">
      <c r="A39" s="58">
        <v>28</v>
      </c>
      <c r="B39" s="148" t="s">
        <v>973</v>
      </c>
      <c r="C39" s="119" t="s">
        <v>1149</v>
      </c>
      <c r="D39" s="291"/>
      <c r="E39" s="291"/>
      <c r="F39" s="291"/>
    </row>
    <row r="40" spans="1:9" ht="32.299999999999997" hidden="1" customHeight="1" x14ac:dyDescent="0.25">
      <c r="A40" s="40">
        <v>28</v>
      </c>
      <c r="B40" s="93" t="s">
        <v>974</v>
      </c>
      <c r="C40" s="119" t="s">
        <v>1149</v>
      </c>
      <c r="D40" s="292"/>
      <c r="E40" s="292"/>
      <c r="F40" s="292"/>
    </row>
    <row r="41" spans="1:9" ht="42.8" hidden="1" x14ac:dyDescent="0.25">
      <c r="A41" s="40">
        <v>29</v>
      </c>
      <c r="B41" s="93" t="s">
        <v>1313</v>
      </c>
      <c r="C41" s="94" t="s">
        <v>6</v>
      </c>
      <c r="D41" s="293"/>
      <c r="E41" s="293"/>
      <c r="F41" s="293"/>
    </row>
    <row r="42" spans="1:9" ht="15.65" x14ac:dyDescent="0.25">
      <c r="B42" s="96" t="s">
        <v>869</v>
      </c>
      <c r="C42" s="97"/>
      <c r="D42" s="299"/>
      <c r="E42" s="299"/>
      <c r="F42" s="299"/>
    </row>
    <row r="43" spans="1:9" ht="28.55" x14ac:dyDescent="0.25">
      <c r="A43" s="40">
        <v>30</v>
      </c>
      <c r="B43" s="93" t="s">
        <v>954</v>
      </c>
      <c r="C43" s="94" t="s">
        <v>6</v>
      </c>
      <c r="D43" s="304"/>
      <c r="E43" s="304"/>
      <c r="F43" s="304"/>
    </row>
    <row r="44" spans="1:9" ht="28.55" x14ac:dyDescent="0.25">
      <c r="A44" s="40">
        <v>31</v>
      </c>
      <c r="B44" s="93" t="s">
        <v>956</v>
      </c>
      <c r="C44" s="94" t="s">
        <v>6</v>
      </c>
      <c r="D44" s="206"/>
      <c r="E44" s="206"/>
      <c r="F44" s="206"/>
    </row>
    <row r="45" spans="1:9" ht="28.55" x14ac:dyDescent="0.25">
      <c r="A45" s="40">
        <v>32</v>
      </c>
      <c r="B45" s="93" t="s">
        <v>957</v>
      </c>
      <c r="C45" s="94" t="s">
        <v>6</v>
      </c>
      <c r="D45" s="206"/>
      <c r="E45" s="206"/>
      <c r="F45" s="206"/>
    </row>
    <row r="46" spans="1:9" ht="25.85" x14ac:dyDescent="0.25">
      <c r="A46" s="40">
        <v>33</v>
      </c>
      <c r="B46" s="93" t="s">
        <v>965</v>
      </c>
      <c r="C46" s="119" t="s">
        <v>1149</v>
      </c>
      <c r="D46" s="290"/>
      <c r="E46" s="290"/>
      <c r="F46" s="290"/>
    </row>
    <row r="47" spans="1:9" ht="28.55" x14ac:dyDescent="0.25">
      <c r="A47" s="40">
        <v>34</v>
      </c>
      <c r="B47" s="93" t="s">
        <v>972</v>
      </c>
      <c r="C47" s="119" t="s">
        <v>1149</v>
      </c>
      <c r="D47" s="290"/>
      <c r="E47" s="290"/>
      <c r="F47" s="290"/>
    </row>
    <row r="48" spans="1:9" ht="28.55" x14ac:dyDescent="0.25">
      <c r="A48" s="40">
        <v>35</v>
      </c>
      <c r="B48" s="93" t="s">
        <v>1233</v>
      </c>
      <c r="C48" s="94" t="s">
        <v>6</v>
      </c>
      <c r="D48" s="206"/>
      <c r="E48" s="206"/>
      <c r="F48" s="229"/>
      <c r="G48" s="300"/>
      <c r="H48" s="301"/>
      <c r="I48" s="301"/>
    </row>
    <row r="49" spans="1:6" ht="23.95" customHeight="1" x14ac:dyDescent="0.25">
      <c r="B49" s="96" t="s">
        <v>119</v>
      </c>
      <c r="C49" s="97"/>
      <c r="D49" s="299"/>
      <c r="E49" s="299"/>
      <c r="F49" s="299"/>
    </row>
    <row r="50" spans="1:6" ht="42.8" x14ac:dyDescent="0.25">
      <c r="A50" s="196">
        <v>36</v>
      </c>
      <c r="B50" s="192" t="s">
        <v>984</v>
      </c>
      <c r="C50" s="197" t="s">
        <v>1149</v>
      </c>
      <c r="D50" s="294"/>
      <c r="E50" s="294"/>
      <c r="F50" s="294"/>
    </row>
    <row r="51" spans="1:6" ht="28.55" x14ac:dyDescent="0.25">
      <c r="A51" s="196">
        <v>37</v>
      </c>
      <c r="B51" s="192" t="s">
        <v>985</v>
      </c>
      <c r="C51" s="197" t="s">
        <v>1149</v>
      </c>
      <c r="D51" s="294"/>
      <c r="E51" s="294"/>
      <c r="F51" s="294"/>
    </row>
    <row r="52" spans="1:6" x14ac:dyDescent="0.25">
      <c r="A52" s="196">
        <v>38</v>
      </c>
      <c r="B52" s="192" t="s">
        <v>986</v>
      </c>
      <c r="C52" s="198" t="s">
        <v>6</v>
      </c>
      <c r="D52" s="302"/>
      <c r="E52" s="302"/>
      <c r="F52" s="302"/>
    </row>
    <row r="53" spans="1:6" x14ac:dyDescent="0.25">
      <c r="A53" s="196">
        <v>39</v>
      </c>
      <c r="B53" s="192" t="s">
        <v>1012</v>
      </c>
      <c r="C53" s="198" t="s">
        <v>6</v>
      </c>
      <c r="D53" s="302"/>
      <c r="E53" s="302"/>
      <c r="F53" s="302"/>
    </row>
    <row r="54" spans="1:6" ht="25.85" x14ac:dyDescent="0.25">
      <c r="A54" s="196">
        <v>40</v>
      </c>
      <c r="B54" s="192" t="s">
        <v>1011</v>
      </c>
      <c r="C54" s="197" t="s">
        <v>1149</v>
      </c>
      <c r="D54" s="294"/>
      <c r="E54" s="294"/>
      <c r="F54" s="294"/>
    </row>
    <row r="55" spans="1:6" ht="42.8" x14ac:dyDescent="0.25">
      <c r="A55" s="196">
        <v>41</v>
      </c>
      <c r="B55" s="192" t="s">
        <v>987</v>
      </c>
      <c r="C55" s="197" t="s">
        <v>1149</v>
      </c>
      <c r="D55" s="294"/>
      <c r="E55" s="294"/>
      <c r="F55" s="294"/>
    </row>
    <row r="56" spans="1:6" ht="32.950000000000003" customHeight="1" x14ac:dyDescent="0.25">
      <c r="A56" s="196">
        <v>42</v>
      </c>
      <c r="B56" s="192" t="s">
        <v>988</v>
      </c>
      <c r="C56" s="197" t="s">
        <v>1149</v>
      </c>
      <c r="D56" s="294"/>
      <c r="E56" s="294"/>
      <c r="F56" s="294"/>
    </row>
    <row r="57" spans="1:6" ht="28.55" x14ac:dyDescent="0.25">
      <c r="A57" s="196">
        <v>43</v>
      </c>
      <c r="B57" s="192" t="s">
        <v>989</v>
      </c>
      <c r="C57" s="197" t="s">
        <v>1149</v>
      </c>
      <c r="D57" s="294"/>
      <c r="E57" s="294"/>
      <c r="F57" s="294"/>
    </row>
    <row r="58" spans="1:6" ht="28.55" x14ac:dyDescent="0.25">
      <c r="A58" s="196">
        <v>44</v>
      </c>
      <c r="B58" s="192" t="s">
        <v>1374</v>
      </c>
      <c r="C58" s="122"/>
      <c r="D58" s="297"/>
      <c r="E58" s="297"/>
      <c r="F58" s="297"/>
    </row>
    <row r="59" spans="1:6" x14ac:dyDescent="0.25">
      <c r="B59" s="193" t="s">
        <v>990</v>
      </c>
      <c r="C59" s="197" t="s">
        <v>8</v>
      </c>
      <c r="D59" s="294"/>
      <c r="E59" s="294"/>
      <c r="F59" s="294"/>
    </row>
    <row r="60" spans="1:6" x14ac:dyDescent="0.25">
      <c r="B60" s="193" t="s">
        <v>991</v>
      </c>
      <c r="C60" s="197" t="s">
        <v>8</v>
      </c>
      <c r="D60" s="294"/>
      <c r="E60" s="294"/>
      <c r="F60" s="294"/>
    </row>
    <row r="61" spans="1:6" x14ac:dyDescent="0.25">
      <c r="B61" s="193" t="s">
        <v>1010</v>
      </c>
      <c r="C61" s="197" t="s">
        <v>8</v>
      </c>
      <c r="D61" s="294"/>
      <c r="E61" s="294"/>
      <c r="F61" s="294"/>
    </row>
    <row r="62" spans="1:6" ht="42.8" x14ac:dyDescent="0.25">
      <c r="A62" s="40">
        <v>45</v>
      </c>
      <c r="B62" s="93" t="s">
        <v>995</v>
      </c>
      <c r="C62" s="119" t="s">
        <v>1149</v>
      </c>
      <c r="D62" s="290"/>
      <c r="E62" s="290"/>
      <c r="F62" s="290"/>
    </row>
    <row r="63" spans="1:6" x14ac:dyDescent="0.25">
      <c r="A63" s="40">
        <v>46</v>
      </c>
      <c r="B63" s="93" t="s">
        <v>996</v>
      </c>
      <c r="C63" s="122"/>
      <c r="D63" s="297"/>
      <c r="E63" s="297"/>
      <c r="F63" s="297"/>
    </row>
    <row r="64" spans="1:6" ht="25.85" x14ac:dyDescent="0.25">
      <c r="B64" s="98" t="s">
        <v>997</v>
      </c>
      <c r="C64" s="119" t="s">
        <v>1149</v>
      </c>
      <c r="D64" s="290"/>
      <c r="E64" s="290"/>
      <c r="F64" s="290"/>
    </row>
    <row r="65" spans="1:9" ht="25.85" x14ac:dyDescent="0.25">
      <c r="B65" s="98" t="s">
        <v>998</v>
      </c>
      <c r="C65" s="119" t="s">
        <v>1149</v>
      </c>
      <c r="D65" s="290"/>
      <c r="E65" s="290"/>
      <c r="F65" s="290"/>
    </row>
    <row r="66" spans="1:9" ht="25.85" x14ac:dyDescent="0.25">
      <c r="B66" s="98" t="s">
        <v>999</v>
      </c>
      <c r="C66" s="119" t="s">
        <v>1149</v>
      </c>
      <c r="D66" s="290"/>
      <c r="E66" s="290"/>
      <c r="F66" s="290"/>
    </row>
    <row r="67" spans="1:9" ht="25.85" x14ac:dyDescent="0.25">
      <c r="B67" s="98" t="s">
        <v>1000</v>
      </c>
      <c r="C67" s="119" t="s">
        <v>1149</v>
      </c>
      <c r="D67" s="290"/>
      <c r="E67" s="290"/>
      <c r="F67" s="290"/>
    </row>
    <row r="68" spans="1:9" ht="25.85" x14ac:dyDescent="0.25">
      <c r="B68" s="98" t="s">
        <v>1001</v>
      </c>
      <c r="C68" s="119" t="s">
        <v>1149</v>
      </c>
      <c r="D68" s="290"/>
      <c r="E68" s="290"/>
      <c r="F68" s="290"/>
    </row>
    <row r="69" spans="1:9" ht="28.55" x14ac:dyDescent="0.25">
      <c r="A69" s="40">
        <v>47</v>
      </c>
      <c r="B69" s="93" t="s">
        <v>1002</v>
      </c>
      <c r="C69" s="119" t="s">
        <v>8</v>
      </c>
      <c r="D69" s="290"/>
      <c r="E69" s="290"/>
      <c r="F69" s="290"/>
    </row>
    <row r="70" spans="1:9" x14ac:dyDescent="0.25">
      <c r="A70" s="40">
        <v>48</v>
      </c>
      <c r="B70" s="93" t="s">
        <v>1004</v>
      </c>
      <c r="C70" s="94" t="s">
        <v>6</v>
      </c>
      <c r="D70" s="206"/>
      <c r="E70" s="206"/>
      <c r="F70" s="206"/>
    </row>
    <row r="71" spans="1:9" x14ac:dyDescent="0.25">
      <c r="A71" s="40">
        <v>49</v>
      </c>
      <c r="B71" s="95" t="s">
        <v>1005</v>
      </c>
      <c r="C71" s="119" t="s">
        <v>8</v>
      </c>
      <c r="D71" s="290"/>
      <c r="E71" s="290"/>
      <c r="F71" s="290"/>
    </row>
    <row r="72" spans="1:9" ht="28.55" x14ac:dyDescent="0.25">
      <c r="A72" s="40">
        <v>50</v>
      </c>
      <c r="B72" s="93" t="s">
        <v>1006</v>
      </c>
      <c r="C72" s="119" t="s">
        <v>1149</v>
      </c>
      <c r="D72" s="290"/>
      <c r="E72" s="290"/>
      <c r="F72" s="290"/>
    </row>
    <row r="73" spans="1:9" x14ac:dyDescent="0.25">
      <c r="A73" s="40">
        <v>51</v>
      </c>
      <c r="B73" s="93" t="s">
        <v>1007</v>
      </c>
      <c r="C73" s="94" t="s">
        <v>6</v>
      </c>
      <c r="D73" s="206"/>
      <c r="E73" s="206"/>
      <c r="F73" s="206"/>
    </row>
    <row r="74" spans="1:9" ht="28.55" x14ac:dyDescent="0.25">
      <c r="A74" s="40">
        <v>52</v>
      </c>
      <c r="B74" s="93" t="s">
        <v>1003</v>
      </c>
      <c r="C74" s="119" t="s">
        <v>1149</v>
      </c>
      <c r="D74" s="290"/>
      <c r="E74" s="290"/>
      <c r="F74" s="290"/>
    </row>
    <row r="75" spans="1:9" ht="15.65" x14ac:dyDescent="0.25">
      <c r="B75" s="96" t="s">
        <v>959</v>
      </c>
      <c r="C75" s="97"/>
      <c r="D75" s="299"/>
      <c r="E75" s="299"/>
      <c r="F75" s="299"/>
    </row>
    <row r="76" spans="1:9" ht="28.55" x14ac:dyDescent="0.25">
      <c r="A76" s="40">
        <v>53</v>
      </c>
      <c r="B76" s="93" t="s">
        <v>958</v>
      </c>
      <c r="C76" s="119" t="s">
        <v>1149</v>
      </c>
      <c r="D76" s="290"/>
      <c r="E76" s="290"/>
      <c r="F76" s="290"/>
    </row>
    <row r="77" spans="1:9" ht="28.55" x14ac:dyDescent="0.25">
      <c r="A77" s="40">
        <v>54</v>
      </c>
      <c r="B77" s="93" t="s">
        <v>960</v>
      </c>
      <c r="C77" s="119" t="s">
        <v>1149</v>
      </c>
      <c r="D77" s="290"/>
      <c r="E77" s="290"/>
      <c r="F77" s="303"/>
      <c r="G77" s="300"/>
      <c r="H77" s="301"/>
      <c r="I77" s="301"/>
    </row>
    <row r="78" spans="1:9" ht="42.8" x14ac:dyDescent="0.25">
      <c r="A78" s="40">
        <v>55</v>
      </c>
      <c r="B78" s="93" t="s">
        <v>1008</v>
      </c>
      <c r="C78" s="119" t="s">
        <v>1149</v>
      </c>
      <c r="D78" s="290"/>
      <c r="E78" s="290"/>
      <c r="F78" s="290"/>
    </row>
    <row r="79" spans="1:9" ht="42.8" x14ac:dyDescent="0.25">
      <c r="A79" s="40">
        <v>56</v>
      </c>
      <c r="B79" s="148" t="s">
        <v>1346</v>
      </c>
      <c r="C79" s="119" t="s">
        <v>1149</v>
      </c>
      <c r="D79" s="290"/>
      <c r="E79" s="290"/>
      <c r="F79" s="290"/>
    </row>
    <row r="80" spans="1:9" ht="28.55" x14ac:dyDescent="0.25">
      <c r="A80" s="40">
        <v>57</v>
      </c>
      <c r="B80" s="148" t="s">
        <v>1295</v>
      </c>
      <c r="C80" s="119" t="s">
        <v>1149</v>
      </c>
      <c r="D80" s="290"/>
      <c r="E80" s="290"/>
      <c r="F80" s="290"/>
    </row>
    <row r="81" spans="1:6" ht="25.85" x14ac:dyDescent="0.25">
      <c r="A81" s="40">
        <v>58</v>
      </c>
      <c r="B81" s="148" t="s">
        <v>1296</v>
      </c>
      <c r="C81" s="119" t="s">
        <v>1149</v>
      </c>
      <c r="D81" s="290"/>
      <c r="E81" s="290"/>
      <c r="F81" s="290"/>
    </row>
    <row r="82" spans="1:6" ht="15.65" x14ac:dyDescent="0.25">
      <c r="B82" s="76" t="s">
        <v>377</v>
      </c>
      <c r="C82" s="97"/>
      <c r="D82" s="299"/>
      <c r="E82" s="299"/>
      <c r="F82" s="299"/>
    </row>
    <row r="83" spans="1:6" x14ac:dyDescent="0.25">
      <c r="A83" s="40">
        <v>59</v>
      </c>
      <c r="B83" s="148" t="s">
        <v>1289</v>
      </c>
      <c r="C83" s="188"/>
      <c r="D83" s="297"/>
      <c r="E83" s="297"/>
      <c r="F83" s="297"/>
    </row>
    <row r="84" spans="1:6" x14ac:dyDescent="0.25">
      <c r="B84" s="134" t="s">
        <v>402</v>
      </c>
      <c r="C84" s="179" t="s">
        <v>1290</v>
      </c>
      <c r="D84" s="298"/>
      <c r="E84" s="298"/>
      <c r="F84" s="298"/>
    </row>
    <row r="85" spans="1:6" x14ac:dyDescent="0.25">
      <c r="B85" s="134" t="s">
        <v>1291</v>
      </c>
      <c r="C85" s="179" t="s">
        <v>1290</v>
      </c>
      <c r="D85" s="295"/>
      <c r="E85" s="295"/>
      <c r="F85" s="295"/>
    </row>
    <row r="86" spans="1:6" x14ac:dyDescent="0.25">
      <c r="B86" s="134" t="s">
        <v>1292</v>
      </c>
      <c r="C86" s="179" t="s">
        <v>1290</v>
      </c>
      <c r="D86" s="295"/>
      <c r="E86" s="295"/>
      <c r="F86" s="295"/>
    </row>
    <row r="87" spans="1:6" x14ac:dyDescent="0.25">
      <c r="B87" s="134" t="s">
        <v>1293</v>
      </c>
      <c r="C87" s="179" t="s">
        <v>1290</v>
      </c>
      <c r="D87" s="295"/>
      <c r="E87" s="295"/>
      <c r="F87" s="295"/>
    </row>
    <row r="88" spans="1:6" x14ac:dyDescent="0.25">
      <c r="B88" s="134" t="s">
        <v>377</v>
      </c>
      <c r="C88" s="179" t="s">
        <v>1290</v>
      </c>
      <c r="D88" s="295"/>
      <c r="E88" s="295"/>
      <c r="F88" s="295"/>
    </row>
    <row r="89" spans="1:6" x14ac:dyDescent="0.25">
      <c r="B89" s="180" t="s">
        <v>1294</v>
      </c>
      <c r="C89" s="181">
        <v>1</v>
      </c>
      <c r="D89" s="296"/>
      <c r="E89" s="296"/>
      <c r="F89" s="296"/>
    </row>
    <row r="90" spans="1:6" x14ac:dyDescent="0.25">
      <c r="A90" s="40">
        <v>60</v>
      </c>
      <c r="B90" s="148" t="s">
        <v>1297</v>
      </c>
      <c r="C90" s="94" t="s">
        <v>8</v>
      </c>
      <c r="D90" s="290"/>
      <c r="E90" s="290"/>
      <c r="F90" s="290"/>
    </row>
    <row r="91" spans="1:6" ht="71.349999999999994" x14ac:dyDescent="0.25">
      <c r="A91" s="40">
        <v>61</v>
      </c>
      <c r="B91" s="148" t="s">
        <v>1347</v>
      </c>
      <c r="C91" s="94" t="s">
        <v>6</v>
      </c>
      <c r="D91" s="229"/>
      <c r="E91" s="230"/>
      <c r="F91" s="231"/>
    </row>
    <row r="92" spans="1:6" ht="42.8" x14ac:dyDescent="0.25">
      <c r="A92" s="40">
        <v>62</v>
      </c>
      <c r="B92" s="148" t="s">
        <v>1359</v>
      </c>
      <c r="C92" s="94" t="s">
        <v>6</v>
      </c>
      <c r="D92" s="229"/>
      <c r="E92" s="230"/>
      <c r="F92" s="231"/>
    </row>
    <row r="93" spans="1:6" ht="42.8" x14ac:dyDescent="0.25">
      <c r="A93" s="40">
        <v>63</v>
      </c>
      <c r="B93" s="148" t="s">
        <v>1309</v>
      </c>
      <c r="C93" s="94" t="s">
        <v>6</v>
      </c>
      <c r="D93" s="229"/>
      <c r="E93" s="230"/>
      <c r="F93" s="231"/>
    </row>
    <row r="94" spans="1:6" ht="42.8" x14ac:dyDescent="0.25">
      <c r="A94" s="40">
        <v>64</v>
      </c>
      <c r="B94" s="148" t="s">
        <v>1310</v>
      </c>
      <c r="C94" s="94" t="s">
        <v>6</v>
      </c>
      <c r="D94" s="229"/>
      <c r="E94" s="230"/>
      <c r="F94" s="231"/>
    </row>
  </sheetData>
  <sheetProtection algorithmName="SHA-512" hashValue="/BErOl9aEwxchNu3UPWWEZLWQtPl1J/GYMvz7yOrs8NbcVLoj1vfPz+2NyjqZbpJ9ZK6TUxY7yCTx4sv93GcAw==" saltValue="m5LiQaaNc81FzoAgRh/1+g==" spinCount="100000" sheet="1" objects="1" scenarios="1"/>
  <mergeCells count="94">
    <mergeCell ref="D32:F32"/>
    <mergeCell ref="D36:F36"/>
    <mergeCell ref="D43:F43"/>
    <mergeCell ref="D44:F44"/>
    <mergeCell ref="D45:F45"/>
    <mergeCell ref="D33:F33"/>
    <mergeCell ref="D42:F42"/>
    <mergeCell ref="D35:F35"/>
    <mergeCell ref="D27:F27"/>
    <mergeCell ref="D29:F29"/>
    <mergeCell ref="D19:F19"/>
    <mergeCell ref="D22:F22"/>
    <mergeCell ref="D23:F23"/>
    <mergeCell ref="G77:I77"/>
    <mergeCell ref="D49:F49"/>
    <mergeCell ref="D61:F61"/>
    <mergeCell ref="D75:F75"/>
    <mergeCell ref="D77:F77"/>
    <mergeCell ref="D74:F74"/>
    <mergeCell ref="D71:F71"/>
    <mergeCell ref="D73:F73"/>
    <mergeCell ref="D67:F67"/>
    <mergeCell ref="D68:F68"/>
    <mergeCell ref="D69:F69"/>
    <mergeCell ref="D70:F70"/>
    <mergeCell ref="D72:F72"/>
    <mergeCell ref="D62:F62"/>
    <mergeCell ref="D63:F63"/>
    <mergeCell ref="D64:F64"/>
    <mergeCell ref="G48:I48"/>
    <mergeCell ref="D60:F60"/>
    <mergeCell ref="D59:F59"/>
    <mergeCell ref="D58:F58"/>
    <mergeCell ref="D54:F54"/>
    <mergeCell ref="D55:F55"/>
    <mergeCell ref="D51:F51"/>
    <mergeCell ref="D52:F52"/>
    <mergeCell ref="D53:F53"/>
    <mergeCell ref="D50:F50"/>
    <mergeCell ref="D56:F56"/>
    <mergeCell ref="D48:F48"/>
    <mergeCell ref="D3:F3"/>
    <mergeCell ref="D24:F24"/>
    <mergeCell ref="D25:F25"/>
    <mergeCell ref="D26:F26"/>
    <mergeCell ref="D6:F6"/>
    <mergeCell ref="D16:F16"/>
    <mergeCell ref="D18:F18"/>
    <mergeCell ref="D20:F20"/>
    <mergeCell ref="D21:F21"/>
    <mergeCell ref="D7:F7"/>
    <mergeCell ref="D8:F8"/>
    <mergeCell ref="D9:F9"/>
    <mergeCell ref="D10:F10"/>
    <mergeCell ref="D17:F17"/>
    <mergeCell ref="D11:F11"/>
    <mergeCell ref="D12:F12"/>
    <mergeCell ref="D92:F92"/>
    <mergeCell ref="D93:F93"/>
    <mergeCell ref="D94:F94"/>
    <mergeCell ref="D91:F91"/>
    <mergeCell ref="D90:F90"/>
    <mergeCell ref="D13:F13"/>
    <mergeCell ref="D88:F88"/>
    <mergeCell ref="D89:F89"/>
    <mergeCell ref="D79:F79"/>
    <mergeCell ref="D80:F80"/>
    <mergeCell ref="D81:F81"/>
    <mergeCell ref="D83:F83"/>
    <mergeCell ref="D84:F84"/>
    <mergeCell ref="D85:F85"/>
    <mergeCell ref="D82:F82"/>
    <mergeCell ref="D86:F86"/>
    <mergeCell ref="D87:F87"/>
    <mergeCell ref="D14:F14"/>
    <mergeCell ref="D15:F15"/>
    <mergeCell ref="D30:F30"/>
    <mergeCell ref="D31:F31"/>
    <mergeCell ref="D1:E1"/>
    <mergeCell ref="D5:F5"/>
    <mergeCell ref="D78:F78"/>
    <mergeCell ref="D28:F28"/>
    <mergeCell ref="D34:F34"/>
    <mergeCell ref="D37:F37"/>
    <mergeCell ref="D38:F38"/>
    <mergeCell ref="D47:F47"/>
    <mergeCell ref="D39:F39"/>
    <mergeCell ref="D40:F40"/>
    <mergeCell ref="D41:F41"/>
    <mergeCell ref="D57:F57"/>
    <mergeCell ref="D46:F46"/>
    <mergeCell ref="D76:F76"/>
    <mergeCell ref="D65:F65"/>
    <mergeCell ref="D66:F66"/>
  </mergeCell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900-000000000000}">
          <x14:formula1>
            <xm:f>'Drawdown Data (hide this tab)'!$A$2:$A$3</xm:f>
          </x14:formula1>
          <xm:sqref>D19:F21 D44:F45 D28:F28 D41:F41 D48:F48 D91:F94 D12:F12 D15:F15 D70:F70 D73:F73 D9:F9</xm:sqref>
        </x14:dataValidation>
        <x14:dataValidation type="list" allowBlank="1" showInputMessage="1" showErrorMessage="1" xr:uid="{00000000-0002-0000-0900-000001000000}">
          <x14:formula1>
            <xm:f>'Drawdown Data (hide this tab)'!$DC$2:$DC$8</xm:f>
          </x14:formula1>
          <xm:sqref>D27:F27</xm:sqref>
        </x14:dataValidation>
        <x14:dataValidation type="list" allowBlank="1" showInputMessage="1" showErrorMessage="1" xr:uid="{00000000-0002-0000-0900-000002000000}">
          <x14:formula1>
            <xm:f>'Drawdown Data (hide this tab)'!$DD$2:$DD$5</xm:f>
          </x14:formula1>
          <xm:sqref>D43:F43</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M658"/>
  <sheetViews>
    <sheetView zoomScaleNormal="100" workbookViewId="0">
      <selection activeCell="D7" sqref="D7:F7"/>
    </sheetView>
  </sheetViews>
  <sheetFormatPr defaultColWidth="9.125" defaultRowHeight="13.6" x14ac:dyDescent="0.2"/>
  <cols>
    <col min="1" max="1" width="4.125" style="37" bestFit="1" customWidth="1"/>
    <col min="2" max="2" width="68.875" style="55" customWidth="1"/>
    <col min="3" max="3" width="12" style="109" customWidth="1"/>
    <col min="4" max="4" width="16.875" style="4" bestFit="1" customWidth="1"/>
    <col min="5" max="5" width="17.125" style="4" customWidth="1"/>
    <col min="6" max="6" width="26.125" style="4" customWidth="1"/>
    <col min="7" max="8" width="9.125" style="103"/>
    <col min="9" max="9" width="26.875" style="103" customWidth="1"/>
    <col min="10" max="16384" width="9.125" style="103"/>
  </cols>
  <sheetData>
    <row r="1" spans="1:13" ht="18.7" customHeight="1" thickBot="1" x14ac:dyDescent="0.3">
      <c r="A1" s="165"/>
      <c r="B1" s="124"/>
      <c r="C1" s="106" t="s">
        <v>0</v>
      </c>
      <c r="D1" s="316" t="str">
        <f>'Section 1'!D1</f>
        <v>[Enter Bidding Recordkeeper Firm Name]</v>
      </c>
      <c r="E1" s="316"/>
      <c r="F1" s="316"/>
    </row>
    <row r="2" spans="1:13" ht="18.350000000000001" x14ac:dyDescent="0.2">
      <c r="A2" s="165"/>
      <c r="B2" s="125"/>
      <c r="C2" s="107"/>
      <c r="D2" s="103"/>
      <c r="E2" s="103"/>
      <c r="F2" s="103"/>
      <c r="K2" s="150"/>
      <c r="L2" s="150"/>
      <c r="M2" s="150"/>
    </row>
    <row r="3" spans="1:13" ht="31.25" x14ac:dyDescent="0.2">
      <c r="A3" s="166"/>
      <c r="B3" s="154" t="s">
        <v>1</v>
      </c>
      <c r="C3" s="104" t="s">
        <v>2</v>
      </c>
      <c r="D3" s="317" t="s">
        <v>3</v>
      </c>
      <c r="E3" s="318"/>
      <c r="F3" s="318"/>
      <c r="G3" s="317" t="s">
        <v>772</v>
      </c>
      <c r="H3" s="318"/>
      <c r="I3" s="318"/>
      <c r="K3" s="150"/>
      <c r="L3" s="150"/>
      <c r="M3" s="150"/>
    </row>
    <row r="4" spans="1:13" ht="15.65" customHeight="1" x14ac:dyDescent="0.2">
      <c r="A4" s="153" t="s">
        <v>127</v>
      </c>
      <c r="B4" s="155" t="s">
        <v>1351</v>
      </c>
      <c r="C4" s="105"/>
      <c r="D4" s="319"/>
      <c r="E4" s="319"/>
      <c r="F4" s="319"/>
      <c r="G4" s="319"/>
      <c r="H4" s="319"/>
      <c r="I4" s="319"/>
      <c r="K4" s="135"/>
    </row>
    <row r="5" spans="1:13" s="4" customFormat="1" ht="111.1" customHeight="1" x14ac:dyDescent="0.2">
      <c r="A5" s="37"/>
      <c r="B5" s="156" t="s">
        <v>1368</v>
      </c>
      <c r="C5" s="110"/>
      <c r="D5" s="320"/>
      <c r="E5" s="320"/>
      <c r="F5" s="320"/>
      <c r="G5" s="321"/>
      <c r="H5" s="321"/>
      <c r="I5" s="321"/>
    </row>
    <row r="6" spans="1:13" s="4" customFormat="1" ht="14.45" customHeight="1" x14ac:dyDescent="0.2">
      <c r="A6" s="37">
        <v>1</v>
      </c>
      <c r="B6" s="157" t="s">
        <v>1352</v>
      </c>
      <c r="C6" s="111"/>
      <c r="D6" s="315"/>
      <c r="E6" s="315"/>
      <c r="F6" s="315"/>
      <c r="G6" s="305"/>
      <c r="H6" s="305"/>
      <c r="I6" s="305"/>
      <c r="J6" s="25"/>
      <c r="K6" s="55"/>
      <c r="L6" s="55"/>
      <c r="M6" s="55"/>
    </row>
    <row r="7" spans="1:13" s="4" customFormat="1" ht="14.45" customHeight="1" x14ac:dyDescent="0.2">
      <c r="A7" s="37"/>
      <c r="B7" s="158" t="s">
        <v>1043</v>
      </c>
      <c r="C7" s="108" t="s">
        <v>6</v>
      </c>
      <c r="D7" s="249"/>
      <c r="E7" s="249"/>
      <c r="F7" s="249"/>
      <c r="G7" s="249"/>
      <c r="H7" s="249"/>
      <c r="I7" s="249"/>
      <c r="J7" s="23"/>
      <c r="K7" s="56"/>
      <c r="L7" s="56"/>
      <c r="M7" s="56"/>
    </row>
    <row r="8" spans="1:13" s="4" customFormat="1" ht="14.45" customHeight="1" x14ac:dyDescent="0.2">
      <c r="A8" s="37"/>
      <c r="B8" s="158" t="s">
        <v>1044</v>
      </c>
      <c r="C8" s="108" t="s">
        <v>6</v>
      </c>
      <c r="D8" s="249"/>
      <c r="E8" s="249"/>
      <c r="F8" s="249"/>
      <c r="G8" s="249"/>
      <c r="H8" s="249"/>
      <c r="I8" s="249"/>
      <c r="J8" s="23"/>
    </row>
    <row r="9" spans="1:13" s="4" customFormat="1" ht="14.45" customHeight="1" x14ac:dyDescent="0.2">
      <c r="A9" s="37"/>
      <c r="B9" s="158" t="s">
        <v>1045</v>
      </c>
      <c r="C9" s="108" t="s">
        <v>6</v>
      </c>
      <c r="D9" s="249"/>
      <c r="E9" s="249"/>
      <c r="F9" s="249"/>
      <c r="G9" s="249"/>
      <c r="H9" s="249"/>
      <c r="I9" s="249"/>
      <c r="J9" s="23"/>
    </row>
    <row r="10" spans="1:13" s="4" customFormat="1" ht="14.45" customHeight="1" x14ac:dyDescent="0.2">
      <c r="A10" s="37">
        <v>2</v>
      </c>
      <c r="B10" s="157" t="s">
        <v>1046</v>
      </c>
      <c r="C10" s="111"/>
      <c r="D10" s="315"/>
      <c r="E10" s="315"/>
      <c r="F10" s="315"/>
      <c r="G10" s="305"/>
      <c r="H10" s="305"/>
      <c r="I10" s="305"/>
    </row>
    <row r="11" spans="1:13" s="4" customFormat="1" ht="14.45" customHeight="1" x14ac:dyDescent="0.2">
      <c r="A11" s="37"/>
      <c r="B11" s="158" t="s">
        <v>1353</v>
      </c>
      <c r="C11" s="112" t="s">
        <v>1071</v>
      </c>
      <c r="D11" s="249"/>
      <c r="E11" s="249"/>
      <c r="F11" s="249"/>
      <c r="G11" s="249"/>
      <c r="H11" s="249"/>
      <c r="I11" s="249"/>
    </row>
    <row r="12" spans="1:13" s="4" customFormat="1" ht="25.85" x14ac:dyDescent="0.2">
      <c r="A12" s="37"/>
      <c r="B12" s="158" t="s">
        <v>1354</v>
      </c>
      <c r="C12" s="112" t="s">
        <v>1072</v>
      </c>
      <c r="D12" s="249"/>
      <c r="E12" s="249"/>
      <c r="F12" s="249"/>
      <c r="G12" s="249"/>
      <c r="H12" s="249"/>
      <c r="I12" s="249"/>
    </row>
    <row r="13" spans="1:13" s="4" customFormat="1" ht="14.45" customHeight="1" x14ac:dyDescent="0.2">
      <c r="A13" s="37"/>
      <c r="B13" s="158" t="s">
        <v>1047</v>
      </c>
      <c r="C13" s="112" t="s">
        <v>1072</v>
      </c>
      <c r="D13" s="249"/>
      <c r="E13" s="249"/>
      <c r="F13" s="249"/>
      <c r="G13" s="249"/>
      <c r="H13" s="249"/>
      <c r="I13" s="249"/>
      <c r="K13" s="23"/>
    </row>
    <row r="14" spans="1:13" s="4" customFormat="1" ht="14.45" customHeight="1" x14ac:dyDescent="0.2">
      <c r="A14" s="37"/>
      <c r="B14" s="158" t="s">
        <v>1048</v>
      </c>
      <c r="C14" s="112" t="s">
        <v>1072</v>
      </c>
      <c r="D14" s="249"/>
      <c r="E14" s="249"/>
      <c r="F14" s="249"/>
      <c r="G14" s="249"/>
      <c r="H14" s="249"/>
      <c r="I14" s="249"/>
      <c r="K14" s="23"/>
    </row>
    <row r="15" spans="1:13" s="4" customFormat="1" ht="14.45" customHeight="1" x14ac:dyDescent="0.2">
      <c r="A15" s="37"/>
      <c r="B15" s="158" t="s">
        <v>1049</v>
      </c>
      <c r="C15" s="112" t="s">
        <v>1072</v>
      </c>
      <c r="D15" s="249"/>
      <c r="E15" s="249"/>
      <c r="F15" s="249"/>
      <c r="G15" s="249"/>
      <c r="H15" s="249"/>
      <c r="I15" s="249"/>
    </row>
    <row r="16" spans="1:13" s="4" customFormat="1" ht="14.45" customHeight="1" x14ac:dyDescent="0.2">
      <c r="A16" s="37"/>
      <c r="B16" s="158" t="s">
        <v>1050</v>
      </c>
      <c r="C16" s="112" t="s">
        <v>1072</v>
      </c>
      <c r="D16" s="249"/>
      <c r="E16" s="249"/>
      <c r="F16" s="249"/>
      <c r="G16" s="249"/>
      <c r="H16" s="249"/>
      <c r="I16" s="249"/>
    </row>
    <row r="17" spans="1:10" s="4" customFormat="1" ht="14.45" customHeight="1" x14ac:dyDescent="0.2">
      <c r="A17" s="37"/>
      <c r="B17" s="158" t="s">
        <v>1051</v>
      </c>
      <c r="C17" s="112" t="s">
        <v>1072</v>
      </c>
      <c r="D17" s="249"/>
      <c r="E17" s="249"/>
      <c r="F17" s="249"/>
      <c r="G17" s="249"/>
      <c r="H17" s="249"/>
      <c r="I17" s="249"/>
    </row>
    <row r="18" spans="1:10" s="4" customFormat="1" ht="14.45" customHeight="1" x14ac:dyDescent="0.2">
      <c r="A18" s="37"/>
      <c r="B18" s="158" t="s">
        <v>1052</v>
      </c>
      <c r="C18" s="112" t="s">
        <v>1072</v>
      </c>
      <c r="D18" s="249"/>
      <c r="E18" s="249"/>
      <c r="F18" s="249"/>
      <c r="G18" s="249"/>
      <c r="H18" s="249"/>
      <c r="I18" s="249"/>
    </row>
    <row r="19" spans="1:10" s="4" customFormat="1" ht="14.45" customHeight="1" x14ac:dyDescent="0.2">
      <c r="A19" s="37"/>
      <c r="B19" s="158" t="s">
        <v>1053</v>
      </c>
      <c r="C19" s="112" t="s">
        <v>1072</v>
      </c>
      <c r="D19" s="249"/>
      <c r="E19" s="249"/>
      <c r="F19" s="249"/>
      <c r="G19" s="249"/>
      <c r="H19" s="249"/>
      <c r="I19" s="249"/>
    </row>
    <row r="20" spans="1:10" s="4" customFormat="1" ht="14.45" customHeight="1" x14ac:dyDescent="0.2">
      <c r="A20" s="37"/>
      <c r="B20" s="158" t="s">
        <v>1054</v>
      </c>
      <c r="C20" s="112" t="s">
        <v>1072</v>
      </c>
      <c r="D20" s="249"/>
      <c r="E20" s="249"/>
      <c r="F20" s="249"/>
      <c r="G20" s="249"/>
      <c r="H20" s="249"/>
      <c r="I20" s="249"/>
    </row>
    <row r="21" spans="1:10" s="4" customFormat="1" ht="14.45" customHeight="1" x14ac:dyDescent="0.2">
      <c r="A21" s="37"/>
      <c r="B21" s="158" t="s">
        <v>1055</v>
      </c>
      <c r="C21" s="112" t="s">
        <v>1072</v>
      </c>
      <c r="D21" s="249"/>
      <c r="E21" s="249"/>
      <c r="F21" s="249"/>
      <c r="G21" s="249"/>
      <c r="H21" s="249"/>
      <c r="I21" s="249"/>
    </row>
    <row r="22" spans="1:10" s="4" customFormat="1" ht="14.45" customHeight="1" x14ac:dyDescent="0.2">
      <c r="A22" s="37"/>
      <c r="B22" s="158" t="s">
        <v>1056</v>
      </c>
      <c r="C22" s="112" t="s">
        <v>1072</v>
      </c>
      <c r="D22" s="249"/>
      <c r="E22" s="249"/>
      <c r="F22" s="249"/>
      <c r="G22" s="249"/>
      <c r="H22" s="249"/>
      <c r="I22" s="249"/>
    </row>
    <row r="23" spans="1:10" s="4" customFormat="1" ht="14.45" customHeight="1" x14ac:dyDescent="0.2">
      <c r="A23" s="37"/>
      <c r="B23" s="158" t="s">
        <v>1057</v>
      </c>
      <c r="C23" s="112" t="s">
        <v>1072</v>
      </c>
      <c r="D23" s="249"/>
      <c r="E23" s="249"/>
      <c r="F23" s="249"/>
      <c r="G23" s="249"/>
      <c r="H23" s="249"/>
      <c r="I23" s="249"/>
    </row>
    <row r="24" spans="1:10" s="4" customFormat="1" ht="14.45" customHeight="1" x14ac:dyDescent="0.2">
      <c r="A24" s="37"/>
      <c r="B24" s="158" t="s">
        <v>1058</v>
      </c>
      <c r="C24" s="112" t="s">
        <v>1072</v>
      </c>
      <c r="D24" s="249"/>
      <c r="E24" s="249"/>
      <c r="F24" s="249"/>
      <c r="G24" s="249"/>
      <c r="H24" s="249"/>
      <c r="I24" s="249"/>
    </row>
    <row r="25" spans="1:10" s="4" customFormat="1" ht="14.45" customHeight="1" x14ac:dyDescent="0.2">
      <c r="A25" s="37">
        <v>3</v>
      </c>
      <c r="B25" s="157" t="s">
        <v>1059</v>
      </c>
      <c r="C25" s="113"/>
      <c r="D25" s="305"/>
      <c r="E25" s="305"/>
      <c r="F25" s="305"/>
      <c r="G25" s="305"/>
      <c r="H25" s="305"/>
      <c r="I25" s="305"/>
    </row>
    <row r="26" spans="1:10" s="4" customFormat="1" ht="14.45" customHeight="1" x14ac:dyDescent="0.2">
      <c r="A26" s="37"/>
      <c r="B26" s="158" t="s">
        <v>1060</v>
      </c>
      <c r="C26" s="112" t="s">
        <v>1072</v>
      </c>
      <c r="D26" s="249"/>
      <c r="E26" s="249"/>
      <c r="F26" s="249"/>
      <c r="G26" s="249"/>
      <c r="H26" s="249"/>
      <c r="I26" s="249"/>
    </row>
    <row r="27" spans="1:10" s="4" customFormat="1" ht="14.45" customHeight="1" x14ac:dyDescent="0.2">
      <c r="A27" s="37"/>
      <c r="B27" s="158" t="s">
        <v>1061</v>
      </c>
      <c r="C27" s="112" t="s">
        <v>1072</v>
      </c>
      <c r="D27" s="249"/>
      <c r="E27" s="249"/>
      <c r="F27" s="249"/>
      <c r="G27" s="249"/>
      <c r="H27" s="249"/>
      <c r="I27" s="249"/>
    </row>
    <row r="28" spans="1:10" s="4" customFormat="1" ht="14.45" customHeight="1" x14ac:dyDescent="0.2">
      <c r="A28" s="37"/>
      <c r="B28" s="158" t="s">
        <v>1062</v>
      </c>
      <c r="C28" s="112" t="s">
        <v>1072</v>
      </c>
      <c r="D28" s="249"/>
      <c r="E28" s="249"/>
      <c r="F28" s="249"/>
      <c r="G28" s="249"/>
      <c r="H28" s="249"/>
      <c r="I28" s="249"/>
      <c r="J28" s="25"/>
    </row>
    <row r="29" spans="1:10" s="4" customFormat="1" ht="14.45" customHeight="1" x14ac:dyDescent="0.2">
      <c r="A29" s="37"/>
      <c r="B29" s="158" t="s">
        <v>1063</v>
      </c>
      <c r="C29" s="112" t="s">
        <v>1072</v>
      </c>
      <c r="D29" s="249"/>
      <c r="E29" s="249"/>
      <c r="F29" s="249"/>
      <c r="G29" s="249"/>
      <c r="H29" s="249"/>
      <c r="I29" s="249"/>
      <c r="J29" s="25"/>
    </row>
    <row r="30" spans="1:10" s="4" customFormat="1" ht="14.45" customHeight="1" x14ac:dyDescent="0.2">
      <c r="A30" s="37"/>
      <c r="B30" s="158" t="s">
        <v>1064</v>
      </c>
      <c r="C30" s="112" t="s">
        <v>1072</v>
      </c>
      <c r="D30" s="249"/>
      <c r="E30" s="249"/>
      <c r="F30" s="249"/>
      <c r="G30" s="249"/>
      <c r="H30" s="249"/>
      <c r="I30" s="249"/>
      <c r="J30" s="23"/>
    </row>
    <row r="31" spans="1:10" s="4" customFormat="1" ht="14.45" customHeight="1" x14ac:dyDescent="0.2">
      <c r="A31" s="37"/>
      <c r="B31" s="158" t="s">
        <v>1065</v>
      </c>
      <c r="C31" s="112" t="s">
        <v>1072</v>
      </c>
      <c r="D31" s="249"/>
      <c r="E31" s="249"/>
      <c r="F31" s="249"/>
      <c r="G31" s="249"/>
      <c r="H31" s="249"/>
      <c r="I31" s="249"/>
      <c r="J31" s="23"/>
    </row>
    <row r="32" spans="1:10" s="4" customFormat="1" ht="14.45" customHeight="1" x14ac:dyDescent="0.2">
      <c r="A32" s="37"/>
      <c r="B32" s="158" t="s">
        <v>1066</v>
      </c>
      <c r="C32" s="112" t="s">
        <v>1072</v>
      </c>
      <c r="D32" s="249"/>
      <c r="E32" s="249"/>
      <c r="F32" s="249"/>
      <c r="G32" s="249"/>
      <c r="H32" s="249"/>
      <c r="I32" s="249"/>
      <c r="J32" s="23"/>
    </row>
    <row r="33" spans="1:11" s="4" customFormat="1" ht="14.45" customHeight="1" x14ac:dyDescent="0.2">
      <c r="A33" s="37"/>
      <c r="B33" s="158" t="s">
        <v>1067</v>
      </c>
      <c r="C33" s="112" t="s">
        <v>1072</v>
      </c>
      <c r="D33" s="249"/>
      <c r="E33" s="249"/>
      <c r="F33" s="249"/>
      <c r="G33" s="249"/>
      <c r="H33" s="249"/>
      <c r="I33" s="249"/>
    </row>
    <row r="34" spans="1:11" s="4" customFormat="1" ht="14.45" customHeight="1" x14ac:dyDescent="0.2">
      <c r="A34" s="37"/>
      <c r="B34" s="158" t="s">
        <v>1068</v>
      </c>
      <c r="C34" s="112" t="s">
        <v>1072</v>
      </c>
      <c r="D34" s="249"/>
      <c r="E34" s="249"/>
      <c r="F34" s="249"/>
      <c r="G34" s="249"/>
      <c r="H34" s="249"/>
      <c r="I34" s="249"/>
    </row>
    <row r="35" spans="1:11" s="4" customFormat="1" ht="14.45" customHeight="1" x14ac:dyDescent="0.2">
      <c r="A35" s="37"/>
      <c r="B35" s="158" t="s">
        <v>1069</v>
      </c>
      <c r="C35" s="112" t="s">
        <v>1072</v>
      </c>
      <c r="D35" s="249"/>
      <c r="E35" s="249"/>
      <c r="F35" s="249"/>
      <c r="G35" s="249"/>
      <c r="H35" s="249"/>
      <c r="I35" s="249"/>
    </row>
    <row r="36" spans="1:11" s="4" customFormat="1" ht="14.45" customHeight="1" x14ac:dyDescent="0.2">
      <c r="A36" s="37"/>
      <c r="B36" s="158" t="s">
        <v>1070</v>
      </c>
      <c r="C36" s="112" t="s">
        <v>1073</v>
      </c>
      <c r="D36" s="314"/>
      <c r="E36" s="314"/>
      <c r="F36" s="314"/>
      <c r="G36" s="249"/>
      <c r="H36" s="249"/>
      <c r="I36" s="249"/>
    </row>
    <row r="37" spans="1:11" s="4" customFormat="1" ht="14.45" customHeight="1" x14ac:dyDescent="0.25">
      <c r="A37" s="37">
        <v>4</v>
      </c>
      <c r="B37" s="157" t="s">
        <v>1074</v>
      </c>
      <c r="C37" s="115"/>
      <c r="D37" s="306"/>
      <c r="E37" s="306"/>
      <c r="F37" s="306"/>
      <c r="G37" s="306"/>
      <c r="H37" s="306"/>
      <c r="I37" s="306"/>
    </row>
    <row r="38" spans="1:11" s="4" customFormat="1" ht="14.45" customHeight="1" x14ac:dyDescent="0.2">
      <c r="A38" s="37"/>
      <c r="B38" s="158" t="s">
        <v>1075</v>
      </c>
      <c r="C38" s="108" t="s">
        <v>6</v>
      </c>
      <c r="D38" s="249"/>
      <c r="E38" s="249"/>
      <c r="F38" s="249"/>
      <c r="G38" s="249"/>
      <c r="H38" s="249"/>
      <c r="I38" s="249"/>
    </row>
    <row r="39" spans="1:11" s="4" customFormat="1" ht="14.45" customHeight="1" x14ac:dyDescent="0.2">
      <c r="A39" s="37"/>
      <c r="B39" s="158" t="s">
        <v>1076</v>
      </c>
      <c r="C39" s="108" t="s">
        <v>6</v>
      </c>
      <c r="D39" s="249"/>
      <c r="E39" s="249"/>
      <c r="F39" s="249"/>
      <c r="G39" s="249"/>
      <c r="H39" s="249"/>
      <c r="I39" s="249"/>
    </row>
    <row r="40" spans="1:11" s="4" customFormat="1" ht="14.45" customHeight="1" x14ac:dyDescent="0.2">
      <c r="A40" s="37"/>
      <c r="B40" s="158" t="s">
        <v>1089</v>
      </c>
      <c r="C40" s="108" t="s">
        <v>6</v>
      </c>
      <c r="D40" s="249"/>
      <c r="E40" s="249"/>
      <c r="F40" s="249"/>
      <c r="G40" s="249"/>
      <c r="H40" s="249"/>
      <c r="I40" s="249"/>
    </row>
    <row r="41" spans="1:11" s="4" customFormat="1" ht="14.45" customHeight="1" x14ac:dyDescent="0.2">
      <c r="A41" s="37"/>
      <c r="B41" s="158" t="s">
        <v>1090</v>
      </c>
      <c r="C41" s="108" t="s">
        <v>6</v>
      </c>
      <c r="D41" s="249"/>
      <c r="E41" s="249"/>
      <c r="F41" s="249"/>
      <c r="G41" s="249"/>
      <c r="H41" s="249"/>
      <c r="I41" s="249"/>
    </row>
    <row r="42" spans="1:11" s="4" customFormat="1" ht="14.45" customHeight="1" x14ac:dyDescent="0.2">
      <c r="A42" s="37"/>
      <c r="B42" s="158" t="s">
        <v>1077</v>
      </c>
      <c r="C42" s="108" t="s">
        <v>6</v>
      </c>
      <c r="D42" s="249"/>
      <c r="E42" s="249"/>
      <c r="F42" s="249"/>
      <c r="G42" s="249"/>
      <c r="H42" s="249"/>
      <c r="I42" s="249"/>
      <c r="K42" s="23"/>
    </row>
    <row r="43" spans="1:11" s="4" customFormat="1" ht="14.45" customHeight="1" x14ac:dyDescent="0.2">
      <c r="A43" s="37"/>
      <c r="B43" s="158" t="s">
        <v>1087</v>
      </c>
      <c r="C43" s="108" t="s">
        <v>6</v>
      </c>
      <c r="D43" s="249"/>
      <c r="E43" s="249"/>
      <c r="F43" s="249"/>
      <c r="G43" s="249"/>
      <c r="H43" s="249"/>
      <c r="I43" s="249"/>
      <c r="K43" s="23"/>
    </row>
    <row r="44" spans="1:11" s="4" customFormat="1" ht="14.45" customHeight="1" x14ac:dyDescent="0.2">
      <c r="A44" s="37"/>
      <c r="B44" s="158" t="s">
        <v>1088</v>
      </c>
      <c r="C44" s="108" t="s">
        <v>6</v>
      </c>
      <c r="D44" s="249"/>
      <c r="E44" s="249"/>
      <c r="F44" s="249"/>
      <c r="G44" s="249"/>
      <c r="H44" s="249"/>
      <c r="I44" s="249"/>
      <c r="K44" s="23"/>
    </row>
    <row r="45" spans="1:11" s="4" customFormat="1" ht="14.45" customHeight="1" x14ac:dyDescent="0.2">
      <c r="A45" s="37"/>
      <c r="B45" s="158" t="s">
        <v>1078</v>
      </c>
      <c r="C45" s="108" t="s">
        <v>6</v>
      </c>
      <c r="D45" s="249"/>
      <c r="E45" s="249"/>
      <c r="F45" s="249"/>
      <c r="G45" s="249"/>
      <c r="H45" s="249"/>
      <c r="I45" s="249"/>
    </row>
    <row r="46" spans="1:11" s="4" customFormat="1" ht="14.45" customHeight="1" x14ac:dyDescent="0.2">
      <c r="A46" s="37"/>
      <c r="B46" s="158" t="s">
        <v>1079</v>
      </c>
      <c r="C46" s="108" t="s">
        <v>6</v>
      </c>
      <c r="D46" s="249"/>
      <c r="E46" s="249"/>
      <c r="F46" s="249"/>
      <c r="G46" s="249"/>
      <c r="H46" s="249"/>
      <c r="I46" s="249"/>
    </row>
    <row r="47" spans="1:11" s="4" customFormat="1" ht="14.45" customHeight="1" x14ac:dyDescent="0.2">
      <c r="A47" s="37"/>
      <c r="B47" s="158" t="s">
        <v>135</v>
      </c>
      <c r="C47" s="108" t="s">
        <v>6</v>
      </c>
      <c r="D47" s="249"/>
      <c r="E47" s="249"/>
      <c r="F47" s="249"/>
      <c r="G47" s="249"/>
      <c r="H47" s="249"/>
      <c r="I47" s="249"/>
    </row>
    <row r="48" spans="1:11" s="4" customFormat="1" ht="14.45" customHeight="1" x14ac:dyDescent="0.2">
      <c r="A48" s="37"/>
      <c r="B48" s="158" t="s">
        <v>1080</v>
      </c>
      <c r="C48" s="108" t="s">
        <v>6</v>
      </c>
      <c r="D48" s="249"/>
      <c r="E48" s="249"/>
      <c r="F48" s="249"/>
      <c r="G48" s="249"/>
      <c r="H48" s="249"/>
      <c r="I48" s="249"/>
    </row>
    <row r="49" spans="1:9" s="4" customFormat="1" ht="14.45" customHeight="1" x14ac:dyDescent="0.2">
      <c r="A49" s="37"/>
      <c r="B49" s="159" t="s">
        <v>1081</v>
      </c>
      <c r="C49" s="108" t="s">
        <v>6</v>
      </c>
      <c r="D49" s="249"/>
      <c r="E49" s="249"/>
      <c r="F49" s="249"/>
      <c r="G49" s="249"/>
      <c r="H49" s="249"/>
      <c r="I49" s="249"/>
    </row>
    <row r="50" spans="1:9" s="4" customFormat="1" ht="14.45" customHeight="1" x14ac:dyDescent="0.2">
      <c r="A50" s="37"/>
      <c r="B50" s="147" t="s">
        <v>1082</v>
      </c>
      <c r="C50" s="116" t="s">
        <v>6</v>
      </c>
      <c r="D50" s="249"/>
      <c r="E50" s="249"/>
      <c r="F50" s="249"/>
      <c r="G50" s="249"/>
      <c r="H50" s="249"/>
      <c r="I50" s="249"/>
    </row>
    <row r="51" spans="1:9" s="4" customFormat="1" ht="14.45" customHeight="1" x14ac:dyDescent="0.2">
      <c r="A51" s="37"/>
      <c r="B51" s="147" t="s">
        <v>1083</v>
      </c>
      <c r="C51" s="116" t="s">
        <v>6</v>
      </c>
      <c r="D51" s="249"/>
      <c r="E51" s="249"/>
      <c r="F51" s="249"/>
      <c r="G51" s="249"/>
      <c r="H51" s="249"/>
      <c r="I51" s="249"/>
    </row>
    <row r="52" spans="1:9" s="4" customFormat="1" ht="14.45" customHeight="1" x14ac:dyDescent="0.2">
      <c r="A52" s="37"/>
      <c r="B52" s="147" t="s">
        <v>1369</v>
      </c>
      <c r="C52" s="116" t="s">
        <v>6</v>
      </c>
      <c r="D52" s="249"/>
      <c r="E52" s="249"/>
      <c r="F52" s="249"/>
      <c r="G52" s="249"/>
      <c r="H52" s="249"/>
      <c r="I52" s="249"/>
    </row>
    <row r="53" spans="1:9" s="4" customFormat="1" ht="14.45" customHeight="1" x14ac:dyDescent="0.2">
      <c r="A53" s="37"/>
      <c r="B53" s="147" t="s">
        <v>1038</v>
      </c>
      <c r="C53" s="116" t="s">
        <v>6</v>
      </c>
      <c r="D53" s="249"/>
      <c r="E53" s="249"/>
      <c r="F53" s="249"/>
      <c r="G53" s="249"/>
      <c r="H53" s="249"/>
      <c r="I53" s="249"/>
    </row>
    <row r="54" spans="1:9" s="4" customFormat="1" ht="14.45" customHeight="1" x14ac:dyDescent="0.2">
      <c r="A54" s="37"/>
      <c r="B54" s="147" t="s">
        <v>1084</v>
      </c>
      <c r="C54" s="116" t="s">
        <v>6</v>
      </c>
      <c r="D54" s="249"/>
      <c r="E54" s="249"/>
      <c r="F54" s="249"/>
      <c r="G54" s="249"/>
      <c r="H54" s="249"/>
      <c r="I54" s="249"/>
    </row>
    <row r="55" spans="1:9" s="4" customFormat="1" ht="14.45" customHeight="1" x14ac:dyDescent="0.2">
      <c r="A55" s="37"/>
      <c r="B55" s="147" t="s">
        <v>1039</v>
      </c>
      <c r="C55" s="117" t="s">
        <v>6</v>
      </c>
      <c r="D55" s="311"/>
      <c r="E55" s="311"/>
      <c r="F55" s="311"/>
      <c r="G55" s="249"/>
      <c r="H55" s="249"/>
      <c r="I55" s="249"/>
    </row>
    <row r="56" spans="1:9" s="4" customFormat="1" ht="25.85" x14ac:dyDescent="0.2">
      <c r="A56" s="37"/>
      <c r="B56" s="147" t="s">
        <v>1085</v>
      </c>
      <c r="C56" s="118" t="s">
        <v>1072</v>
      </c>
      <c r="D56" s="249"/>
      <c r="E56" s="249"/>
      <c r="F56" s="249"/>
      <c r="G56" s="249"/>
      <c r="H56" s="249"/>
      <c r="I56" s="249"/>
    </row>
    <row r="57" spans="1:9" s="4" customFormat="1" ht="14.45" customHeight="1" x14ac:dyDescent="0.2">
      <c r="A57" s="37"/>
      <c r="B57" s="147" t="s">
        <v>215</v>
      </c>
      <c r="C57" s="117" t="s">
        <v>6</v>
      </c>
      <c r="D57" s="313"/>
      <c r="E57" s="313"/>
      <c r="F57" s="313"/>
      <c r="G57" s="249"/>
      <c r="H57" s="249"/>
      <c r="I57" s="249"/>
    </row>
    <row r="58" spans="1:9" s="4" customFormat="1" ht="25.85" x14ac:dyDescent="0.2">
      <c r="A58" s="37"/>
      <c r="B58" s="147" t="s">
        <v>216</v>
      </c>
      <c r="C58" s="117" t="s">
        <v>6</v>
      </c>
      <c r="D58" s="249"/>
      <c r="E58" s="249"/>
      <c r="F58" s="249"/>
      <c r="G58" s="249"/>
      <c r="H58" s="249"/>
      <c r="I58" s="249"/>
    </row>
    <row r="59" spans="1:9" s="4" customFormat="1" ht="25.85" x14ac:dyDescent="0.2">
      <c r="A59" s="37"/>
      <c r="B59" s="147" t="s">
        <v>1086</v>
      </c>
      <c r="C59" s="119" t="s">
        <v>1072</v>
      </c>
      <c r="D59" s="249"/>
      <c r="E59" s="249"/>
      <c r="F59" s="249"/>
      <c r="G59" s="249"/>
      <c r="H59" s="249"/>
      <c r="I59" s="249"/>
    </row>
    <row r="60" spans="1:9" s="4" customFormat="1" ht="25.85" x14ac:dyDescent="0.2">
      <c r="A60" s="37"/>
      <c r="B60" s="147" t="s">
        <v>1091</v>
      </c>
      <c r="C60" s="119" t="s">
        <v>1072</v>
      </c>
      <c r="D60" s="249"/>
      <c r="E60" s="249"/>
      <c r="F60" s="249"/>
      <c r="G60" s="249"/>
      <c r="H60" s="249"/>
      <c r="I60" s="249"/>
    </row>
    <row r="61" spans="1:9" s="4" customFormat="1" ht="12.9" x14ac:dyDescent="0.2">
      <c r="A61" s="37"/>
      <c r="B61" s="147" t="s">
        <v>1098</v>
      </c>
      <c r="C61" s="119" t="s">
        <v>1072</v>
      </c>
      <c r="D61" s="249"/>
      <c r="E61" s="249"/>
      <c r="F61" s="249"/>
      <c r="G61" s="249"/>
      <c r="H61" s="249"/>
      <c r="I61" s="249"/>
    </row>
    <row r="62" spans="1:9" s="4" customFormat="1" ht="12.9" x14ac:dyDescent="0.2">
      <c r="A62" s="37"/>
      <c r="B62" s="147" t="s">
        <v>1099</v>
      </c>
      <c r="C62" s="119" t="s">
        <v>1072</v>
      </c>
      <c r="D62" s="249"/>
      <c r="E62" s="249"/>
      <c r="F62" s="249"/>
      <c r="G62" s="249"/>
      <c r="H62" s="249"/>
      <c r="I62" s="249"/>
    </row>
    <row r="63" spans="1:9" s="4" customFormat="1" ht="12.9" x14ac:dyDescent="0.2">
      <c r="A63" s="37"/>
      <c r="B63" s="147" t="s">
        <v>1100</v>
      </c>
      <c r="C63" s="119" t="s">
        <v>1072</v>
      </c>
      <c r="D63" s="249"/>
      <c r="E63" s="249"/>
      <c r="F63" s="249"/>
      <c r="G63" s="249"/>
      <c r="H63" s="249"/>
      <c r="I63" s="249"/>
    </row>
    <row r="64" spans="1:9" s="4" customFormat="1" ht="12.9" x14ac:dyDescent="0.2">
      <c r="A64" s="37"/>
      <c r="B64" s="147" t="s">
        <v>1097</v>
      </c>
      <c r="C64" s="119" t="s">
        <v>1072</v>
      </c>
      <c r="D64" s="249"/>
      <c r="E64" s="249"/>
      <c r="F64" s="249"/>
      <c r="G64" s="249"/>
      <c r="H64" s="249"/>
      <c r="I64" s="249"/>
    </row>
    <row r="65" spans="1:9" s="4" customFormat="1" ht="12.9" x14ac:dyDescent="0.2">
      <c r="A65" s="37"/>
      <c r="B65" s="147" t="s">
        <v>1096</v>
      </c>
      <c r="C65" s="119" t="s">
        <v>1072</v>
      </c>
      <c r="D65" s="249"/>
      <c r="E65" s="249"/>
      <c r="F65" s="249"/>
      <c r="G65" s="249"/>
      <c r="H65" s="249"/>
      <c r="I65" s="249"/>
    </row>
    <row r="66" spans="1:9" s="4" customFormat="1" ht="12.9" x14ac:dyDescent="0.2">
      <c r="A66" s="37"/>
      <c r="B66" s="147" t="s">
        <v>1095</v>
      </c>
      <c r="C66" s="119" t="s">
        <v>1072</v>
      </c>
      <c r="D66" s="249"/>
      <c r="E66" s="249"/>
      <c r="F66" s="249"/>
      <c r="G66" s="249"/>
      <c r="H66" s="249"/>
      <c r="I66" s="249"/>
    </row>
    <row r="67" spans="1:9" s="4" customFormat="1" ht="12.9" x14ac:dyDescent="0.2">
      <c r="A67" s="37"/>
      <c r="B67" s="147" t="s">
        <v>1094</v>
      </c>
      <c r="C67" s="119" t="s">
        <v>1072</v>
      </c>
      <c r="D67" s="249"/>
      <c r="E67" s="249"/>
      <c r="F67" s="249"/>
      <c r="G67" s="249"/>
      <c r="H67" s="249"/>
      <c r="I67" s="249"/>
    </row>
    <row r="68" spans="1:9" s="4" customFormat="1" ht="12.9" x14ac:dyDescent="0.2">
      <c r="A68" s="37"/>
      <c r="B68" s="147" t="s">
        <v>1093</v>
      </c>
      <c r="C68" s="119" t="s">
        <v>1072</v>
      </c>
      <c r="D68" s="249"/>
      <c r="E68" s="249"/>
      <c r="F68" s="249"/>
      <c r="G68" s="249"/>
      <c r="H68" s="249"/>
      <c r="I68" s="249"/>
    </row>
    <row r="69" spans="1:9" s="4" customFormat="1" ht="12.9" x14ac:dyDescent="0.2">
      <c r="A69" s="37"/>
      <c r="B69" s="147" t="s">
        <v>1092</v>
      </c>
      <c r="C69" s="119" t="s">
        <v>1072</v>
      </c>
      <c r="D69" s="249"/>
      <c r="E69" s="249"/>
      <c r="F69" s="249"/>
      <c r="G69" s="249"/>
      <c r="H69" s="249"/>
      <c r="I69" s="249"/>
    </row>
    <row r="70" spans="1:9" s="4" customFormat="1" ht="27.2" x14ac:dyDescent="0.25">
      <c r="A70" s="37">
        <v>5</v>
      </c>
      <c r="B70" s="160" t="s">
        <v>1101</v>
      </c>
      <c r="C70" s="121"/>
      <c r="D70" s="306"/>
      <c r="E70" s="306"/>
      <c r="F70" s="306"/>
      <c r="G70" s="306"/>
      <c r="H70" s="306"/>
      <c r="I70" s="306"/>
    </row>
    <row r="71" spans="1:9" s="4" customFormat="1" ht="12.9" x14ac:dyDescent="0.2">
      <c r="A71" s="37"/>
      <c r="B71" s="147" t="s">
        <v>1075</v>
      </c>
      <c r="C71" s="119" t="s">
        <v>6</v>
      </c>
      <c r="D71" s="249"/>
      <c r="E71" s="249"/>
      <c r="F71" s="249"/>
      <c r="G71" s="249"/>
      <c r="H71" s="249"/>
      <c r="I71" s="249"/>
    </row>
    <row r="72" spans="1:9" s="4" customFormat="1" ht="12.9" x14ac:dyDescent="0.2">
      <c r="A72" s="37"/>
      <c r="B72" s="147" t="s">
        <v>1076</v>
      </c>
      <c r="C72" s="119" t="s">
        <v>6</v>
      </c>
      <c r="D72" s="249"/>
      <c r="E72" s="249"/>
      <c r="F72" s="249"/>
      <c r="G72" s="249"/>
      <c r="H72" s="249"/>
      <c r="I72" s="249"/>
    </row>
    <row r="73" spans="1:9" s="4" customFormat="1" ht="12.9" x14ac:dyDescent="0.2">
      <c r="A73" s="37"/>
      <c r="B73" s="147" t="s">
        <v>1089</v>
      </c>
      <c r="C73" s="119" t="s">
        <v>6</v>
      </c>
      <c r="D73" s="249"/>
      <c r="E73" s="249"/>
      <c r="F73" s="249"/>
      <c r="G73" s="249"/>
      <c r="H73" s="249"/>
      <c r="I73" s="249"/>
    </row>
    <row r="74" spans="1:9" s="4" customFormat="1" ht="12.9" x14ac:dyDescent="0.2">
      <c r="A74" s="37"/>
      <c r="B74" s="147" t="s">
        <v>1090</v>
      </c>
      <c r="C74" s="119" t="s">
        <v>6</v>
      </c>
      <c r="D74" s="249"/>
      <c r="E74" s="249"/>
      <c r="F74" s="249"/>
      <c r="G74" s="249"/>
      <c r="H74" s="249"/>
      <c r="I74" s="249"/>
    </row>
    <row r="75" spans="1:9" s="4" customFormat="1" ht="12.9" x14ac:dyDescent="0.2">
      <c r="A75" s="37"/>
      <c r="B75" s="147" t="s">
        <v>1077</v>
      </c>
      <c r="C75" s="119" t="s">
        <v>6</v>
      </c>
      <c r="D75" s="249"/>
      <c r="E75" s="249"/>
      <c r="F75" s="249"/>
      <c r="G75" s="249"/>
      <c r="H75" s="249"/>
      <c r="I75" s="249"/>
    </row>
    <row r="76" spans="1:9" s="4" customFormat="1" ht="12.9" x14ac:dyDescent="0.2">
      <c r="A76" s="37"/>
      <c r="B76" s="147" t="s">
        <v>1087</v>
      </c>
      <c r="C76" s="119" t="s">
        <v>6</v>
      </c>
      <c r="D76" s="249"/>
      <c r="E76" s="249"/>
      <c r="F76" s="249"/>
      <c r="G76" s="249"/>
      <c r="H76" s="249"/>
      <c r="I76" s="249"/>
    </row>
    <row r="77" spans="1:9" s="4" customFormat="1" ht="12.9" x14ac:dyDescent="0.2">
      <c r="A77" s="37"/>
      <c r="B77" s="147" t="s">
        <v>1088</v>
      </c>
      <c r="C77" s="119" t="s">
        <v>6</v>
      </c>
      <c r="D77" s="249"/>
      <c r="E77" s="249"/>
      <c r="F77" s="249"/>
      <c r="G77" s="249"/>
      <c r="H77" s="249"/>
      <c r="I77" s="249"/>
    </row>
    <row r="78" spans="1:9" s="4" customFormat="1" ht="12.9" x14ac:dyDescent="0.2">
      <c r="A78" s="37"/>
      <c r="B78" s="147" t="s">
        <v>1078</v>
      </c>
      <c r="C78" s="119" t="s">
        <v>6</v>
      </c>
      <c r="D78" s="249"/>
      <c r="E78" s="249"/>
      <c r="F78" s="249"/>
      <c r="G78" s="249"/>
      <c r="H78" s="249"/>
      <c r="I78" s="249"/>
    </row>
    <row r="79" spans="1:9" s="4" customFormat="1" ht="12.9" x14ac:dyDescent="0.2">
      <c r="A79" s="37"/>
      <c r="B79" s="147" t="s">
        <v>1079</v>
      </c>
      <c r="C79" s="119" t="s">
        <v>6</v>
      </c>
      <c r="D79" s="249"/>
      <c r="E79" s="249"/>
      <c r="F79" s="249"/>
      <c r="G79" s="249"/>
      <c r="H79" s="249"/>
      <c r="I79" s="249"/>
    </row>
    <row r="80" spans="1:9" s="4" customFormat="1" ht="12.9" x14ac:dyDescent="0.2">
      <c r="A80" s="37"/>
      <c r="B80" s="147" t="s">
        <v>135</v>
      </c>
      <c r="C80" s="119" t="s">
        <v>6</v>
      </c>
      <c r="D80" s="249"/>
      <c r="E80" s="249"/>
      <c r="F80" s="249"/>
      <c r="G80" s="249"/>
      <c r="H80" s="249"/>
      <c r="I80" s="249"/>
    </row>
    <row r="81" spans="1:9" s="4" customFormat="1" ht="12.9" x14ac:dyDescent="0.2">
      <c r="A81" s="37"/>
      <c r="B81" s="147" t="s">
        <v>1080</v>
      </c>
      <c r="C81" s="119" t="s">
        <v>6</v>
      </c>
      <c r="D81" s="249"/>
      <c r="E81" s="249"/>
      <c r="F81" s="249"/>
      <c r="G81" s="249"/>
      <c r="H81" s="249"/>
      <c r="I81" s="249"/>
    </row>
    <row r="82" spans="1:9" s="4" customFormat="1" ht="12.9" x14ac:dyDescent="0.2">
      <c r="A82" s="37"/>
      <c r="B82" s="147" t="s">
        <v>1081</v>
      </c>
      <c r="C82" s="119" t="s">
        <v>6</v>
      </c>
      <c r="D82" s="249"/>
      <c r="E82" s="249"/>
      <c r="F82" s="249"/>
      <c r="G82" s="249"/>
      <c r="H82" s="249"/>
      <c r="I82" s="249"/>
    </row>
    <row r="83" spans="1:9" s="4" customFormat="1" ht="12.9" x14ac:dyDescent="0.2">
      <c r="A83" s="37"/>
      <c r="B83" s="147" t="s">
        <v>1082</v>
      </c>
      <c r="C83" s="119" t="s">
        <v>6</v>
      </c>
      <c r="D83" s="249"/>
      <c r="E83" s="249"/>
      <c r="F83" s="249"/>
      <c r="G83" s="249"/>
      <c r="H83" s="249"/>
      <c r="I83" s="249"/>
    </row>
    <row r="84" spans="1:9" s="4" customFormat="1" ht="12.9" x14ac:dyDescent="0.2">
      <c r="A84" s="37"/>
      <c r="B84" s="147" t="s">
        <v>1083</v>
      </c>
      <c r="C84" s="119" t="s">
        <v>6</v>
      </c>
      <c r="D84" s="249"/>
      <c r="E84" s="249"/>
      <c r="F84" s="249"/>
      <c r="G84" s="249"/>
      <c r="H84" s="249"/>
      <c r="I84" s="249"/>
    </row>
    <row r="85" spans="1:9" s="4" customFormat="1" ht="12.9" x14ac:dyDescent="0.2">
      <c r="A85" s="37"/>
      <c r="B85" s="147" t="s">
        <v>1369</v>
      </c>
      <c r="C85" s="119" t="s">
        <v>6</v>
      </c>
      <c r="D85" s="249"/>
      <c r="E85" s="249"/>
      <c r="F85" s="249"/>
      <c r="G85" s="249"/>
      <c r="H85" s="249"/>
      <c r="I85" s="249"/>
    </row>
    <row r="86" spans="1:9" s="4" customFormat="1" ht="12.9" x14ac:dyDescent="0.2">
      <c r="A86" s="37"/>
      <c r="B86" s="147" t="s">
        <v>1038</v>
      </c>
      <c r="C86" s="119" t="s">
        <v>6</v>
      </c>
      <c r="D86" s="249"/>
      <c r="E86" s="249"/>
      <c r="F86" s="249"/>
      <c r="G86" s="249"/>
      <c r="H86" s="249"/>
      <c r="I86" s="249"/>
    </row>
    <row r="87" spans="1:9" s="4" customFormat="1" ht="12.9" x14ac:dyDescent="0.2">
      <c r="A87" s="37"/>
      <c r="B87" s="147" t="s">
        <v>1084</v>
      </c>
      <c r="C87" s="119" t="s">
        <v>6</v>
      </c>
      <c r="D87" s="249"/>
      <c r="E87" s="249"/>
      <c r="F87" s="249"/>
      <c r="G87" s="249"/>
      <c r="H87" s="249"/>
      <c r="I87" s="249"/>
    </row>
    <row r="88" spans="1:9" s="4" customFormat="1" ht="12.9" x14ac:dyDescent="0.2">
      <c r="A88" s="37"/>
      <c r="B88" s="147" t="s">
        <v>1039</v>
      </c>
      <c r="C88" s="119" t="s">
        <v>6</v>
      </c>
      <c r="D88" s="249"/>
      <c r="E88" s="249"/>
      <c r="F88" s="249"/>
      <c r="G88" s="249"/>
      <c r="H88" s="249"/>
      <c r="I88" s="249"/>
    </row>
    <row r="89" spans="1:9" s="4" customFormat="1" ht="12.9" x14ac:dyDescent="0.2">
      <c r="A89" s="37"/>
      <c r="B89" s="147" t="s">
        <v>1102</v>
      </c>
      <c r="C89" s="118" t="s">
        <v>1072</v>
      </c>
      <c r="D89" s="249"/>
      <c r="E89" s="249"/>
      <c r="F89" s="249"/>
      <c r="G89" s="249"/>
      <c r="H89" s="249"/>
      <c r="I89" s="249"/>
    </row>
    <row r="90" spans="1:9" s="4" customFormat="1" ht="25.85" x14ac:dyDescent="0.2">
      <c r="A90" s="37"/>
      <c r="B90" s="147" t="s">
        <v>1103</v>
      </c>
      <c r="C90" s="119" t="s">
        <v>6</v>
      </c>
      <c r="D90" s="249"/>
      <c r="E90" s="249"/>
      <c r="F90" s="249"/>
      <c r="G90" s="249"/>
      <c r="H90" s="249"/>
      <c r="I90" s="249"/>
    </row>
    <row r="91" spans="1:9" s="4" customFormat="1" x14ac:dyDescent="0.2">
      <c r="A91" s="37"/>
      <c r="B91" s="160" t="s">
        <v>959</v>
      </c>
      <c r="C91" s="120"/>
      <c r="D91" s="305"/>
      <c r="E91" s="305"/>
      <c r="F91" s="305"/>
      <c r="G91" s="305"/>
      <c r="H91" s="305"/>
      <c r="I91" s="305"/>
    </row>
    <row r="92" spans="1:9" s="4" customFormat="1" ht="53" x14ac:dyDescent="0.2">
      <c r="A92" s="37">
        <v>6</v>
      </c>
      <c r="B92" s="147" t="s">
        <v>1360</v>
      </c>
      <c r="C92" s="122"/>
      <c r="D92" s="260"/>
      <c r="E92" s="260"/>
      <c r="F92" s="260"/>
      <c r="G92" s="260"/>
      <c r="H92" s="260"/>
      <c r="I92" s="260"/>
    </row>
    <row r="93" spans="1:9" s="4" customFormat="1" ht="12.9" x14ac:dyDescent="0.2">
      <c r="A93" s="37"/>
      <c r="B93" s="147" t="s">
        <v>1104</v>
      </c>
      <c r="C93" s="118" t="s">
        <v>1072</v>
      </c>
      <c r="D93" s="249"/>
      <c r="E93" s="249"/>
      <c r="F93" s="249"/>
      <c r="G93" s="249"/>
      <c r="H93" s="249"/>
      <c r="I93" s="249"/>
    </row>
    <row r="94" spans="1:9" s="4" customFormat="1" ht="12.9" x14ac:dyDescent="0.2">
      <c r="A94" s="37"/>
      <c r="B94" s="147" t="s">
        <v>1105</v>
      </c>
      <c r="C94" s="118" t="s">
        <v>1072</v>
      </c>
      <c r="D94" s="249"/>
      <c r="E94" s="249"/>
      <c r="F94" s="249"/>
      <c r="G94" s="249"/>
      <c r="H94" s="249"/>
      <c r="I94" s="249"/>
    </row>
    <row r="95" spans="1:9" s="4" customFormat="1" ht="12.9" x14ac:dyDescent="0.2">
      <c r="A95" s="37"/>
      <c r="B95" s="147" t="s">
        <v>1106</v>
      </c>
      <c r="C95" s="118" t="s">
        <v>1072</v>
      </c>
      <c r="D95" s="249"/>
      <c r="E95" s="249"/>
      <c r="F95" s="249"/>
      <c r="G95" s="249"/>
      <c r="H95" s="249"/>
      <c r="I95" s="249"/>
    </row>
    <row r="96" spans="1:9" s="4" customFormat="1" ht="53" x14ac:dyDescent="0.2">
      <c r="A96" s="37"/>
      <c r="B96" s="147" t="s">
        <v>1362</v>
      </c>
      <c r="C96" s="122"/>
      <c r="D96" s="260"/>
      <c r="E96" s="260"/>
      <c r="F96" s="260"/>
      <c r="G96" s="260"/>
      <c r="H96" s="260"/>
      <c r="I96" s="260"/>
    </row>
    <row r="97" spans="1:9" s="4" customFormat="1" ht="12.9" x14ac:dyDescent="0.2">
      <c r="A97" s="37"/>
      <c r="B97" s="147" t="s">
        <v>1104</v>
      </c>
      <c r="C97" s="118" t="s">
        <v>1072</v>
      </c>
      <c r="D97" s="249"/>
      <c r="E97" s="249"/>
      <c r="F97" s="249"/>
      <c r="G97" s="249"/>
      <c r="H97" s="249"/>
      <c r="I97" s="249"/>
    </row>
    <row r="98" spans="1:9" s="4" customFormat="1" ht="12.9" x14ac:dyDescent="0.2">
      <c r="A98" s="37"/>
      <c r="B98" s="147" t="s">
        <v>1105</v>
      </c>
      <c r="C98" s="118" t="s">
        <v>1072</v>
      </c>
      <c r="D98" s="249"/>
      <c r="E98" s="249"/>
      <c r="F98" s="249"/>
      <c r="G98" s="249"/>
      <c r="H98" s="249"/>
      <c r="I98" s="249"/>
    </row>
    <row r="99" spans="1:9" s="4" customFormat="1" ht="12.9" x14ac:dyDescent="0.2">
      <c r="A99" s="37"/>
      <c r="B99" s="147" t="s">
        <v>1106</v>
      </c>
      <c r="C99" s="118" t="s">
        <v>1072</v>
      </c>
      <c r="D99" s="249"/>
      <c r="E99" s="249"/>
      <c r="F99" s="249"/>
      <c r="G99" s="249"/>
      <c r="H99" s="249"/>
      <c r="I99" s="249"/>
    </row>
    <row r="100" spans="1:9" s="4" customFormat="1" ht="40.6" customHeight="1" x14ac:dyDescent="0.2">
      <c r="A100" s="37">
        <v>7</v>
      </c>
      <c r="B100" s="182" t="s">
        <v>1341</v>
      </c>
      <c r="C100" s="119" t="s">
        <v>1149</v>
      </c>
      <c r="D100" s="249"/>
      <c r="E100" s="249"/>
      <c r="F100" s="249"/>
      <c r="G100" s="249"/>
      <c r="H100" s="249"/>
      <c r="I100" s="249"/>
    </row>
    <row r="101" spans="1:9" s="4" customFormat="1" x14ac:dyDescent="0.25">
      <c r="A101" s="37"/>
      <c r="B101" s="160" t="s">
        <v>1107</v>
      </c>
      <c r="C101" s="123"/>
      <c r="D101" s="306"/>
      <c r="E101" s="306"/>
      <c r="F101" s="306"/>
      <c r="G101" s="306"/>
      <c r="H101" s="306"/>
      <c r="I101" s="306"/>
    </row>
    <row r="102" spans="1:9" s="56" customFormat="1" ht="12.9" x14ac:dyDescent="0.25">
      <c r="A102" s="61">
        <v>8</v>
      </c>
      <c r="B102" s="147" t="s">
        <v>1108</v>
      </c>
      <c r="C102" s="119" t="s">
        <v>6</v>
      </c>
      <c r="D102" s="308"/>
      <c r="E102" s="308"/>
      <c r="F102" s="308"/>
      <c r="G102" s="206"/>
      <c r="H102" s="206"/>
      <c r="I102" s="206"/>
    </row>
    <row r="103" spans="1:9" s="56" customFormat="1" ht="25.85" x14ac:dyDescent="0.25">
      <c r="A103" s="61">
        <v>9</v>
      </c>
      <c r="B103" s="147" t="s">
        <v>1109</v>
      </c>
      <c r="C103" s="119" t="s">
        <v>1146</v>
      </c>
      <c r="D103" s="206"/>
      <c r="E103" s="206"/>
      <c r="F103" s="206"/>
      <c r="G103" s="206"/>
      <c r="H103" s="206"/>
      <c r="I103" s="206"/>
    </row>
    <row r="104" spans="1:9" s="56" customFormat="1" ht="25.85" x14ac:dyDescent="0.25">
      <c r="A104" s="61">
        <v>10</v>
      </c>
      <c r="B104" s="147" t="s">
        <v>1110</v>
      </c>
      <c r="C104" s="119" t="s">
        <v>6</v>
      </c>
      <c r="D104" s="308"/>
      <c r="E104" s="308"/>
      <c r="F104" s="308"/>
      <c r="G104" s="206"/>
      <c r="H104" s="206"/>
      <c r="I104" s="206"/>
    </row>
    <row r="105" spans="1:9" s="56" customFormat="1" ht="25.85" x14ac:dyDescent="0.2">
      <c r="A105" s="61">
        <v>11</v>
      </c>
      <c r="B105" s="147" t="s">
        <v>1111</v>
      </c>
      <c r="C105" s="119" t="s">
        <v>1146</v>
      </c>
      <c r="D105" s="249"/>
      <c r="E105" s="249"/>
      <c r="F105" s="249"/>
      <c r="G105" s="206"/>
      <c r="H105" s="206"/>
      <c r="I105" s="206"/>
    </row>
    <row r="106" spans="1:9" s="4" customFormat="1" ht="25.85" x14ac:dyDescent="0.2">
      <c r="A106" s="61">
        <v>12</v>
      </c>
      <c r="B106" s="147" t="s">
        <v>1112</v>
      </c>
      <c r="C106" s="119" t="s">
        <v>6</v>
      </c>
      <c r="D106" s="312"/>
      <c r="E106" s="312"/>
      <c r="F106" s="312"/>
      <c r="G106" s="206"/>
      <c r="H106" s="206"/>
      <c r="I106" s="206"/>
    </row>
    <row r="107" spans="1:9" s="4" customFormat="1" ht="25.85" x14ac:dyDescent="0.2">
      <c r="A107" s="61">
        <v>13</v>
      </c>
      <c r="B107" s="147" t="s">
        <v>1113</v>
      </c>
      <c r="C107" s="119" t="s">
        <v>6</v>
      </c>
      <c r="D107" s="312"/>
      <c r="E107" s="312"/>
      <c r="F107" s="312"/>
      <c r="G107" s="206"/>
      <c r="H107" s="206"/>
      <c r="I107" s="206"/>
    </row>
    <row r="108" spans="1:9" s="4" customFormat="1" ht="25.85" x14ac:dyDescent="0.2">
      <c r="A108" s="61">
        <v>14</v>
      </c>
      <c r="B108" s="147" t="s">
        <v>1114</v>
      </c>
      <c r="C108" s="119" t="s">
        <v>1146</v>
      </c>
      <c r="D108" s="206"/>
      <c r="E108" s="206"/>
      <c r="F108" s="206"/>
      <c r="G108" s="206"/>
      <c r="H108" s="206"/>
      <c r="I108" s="206"/>
    </row>
    <row r="109" spans="1:9" s="4" customFormat="1" ht="25.85" x14ac:dyDescent="0.2">
      <c r="A109" s="61">
        <v>15</v>
      </c>
      <c r="B109" s="147" t="s">
        <v>1115</v>
      </c>
      <c r="C109" s="119" t="s">
        <v>6</v>
      </c>
      <c r="D109" s="249"/>
      <c r="E109" s="249"/>
      <c r="F109" s="249"/>
      <c r="G109" s="206"/>
      <c r="H109" s="206"/>
      <c r="I109" s="206"/>
    </row>
    <row r="110" spans="1:9" s="4" customFormat="1" ht="25.85" x14ac:dyDescent="0.2">
      <c r="A110" s="61">
        <v>16</v>
      </c>
      <c r="B110" s="147" t="s">
        <v>1116</v>
      </c>
      <c r="C110" s="119" t="s">
        <v>6</v>
      </c>
      <c r="D110" s="308"/>
      <c r="E110" s="308"/>
      <c r="F110" s="308"/>
      <c r="G110" s="206"/>
      <c r="H110" s="206"/>
      <c r="I110" s="206"/>
    </row>
    <row r="111" spans="1:9" s="4" customFormat="1" ht="25.85" x14ac:dyDescent="0.2">
      <c r="A111" s="61">
        <v>17</v>
      </c>
      <c r="B111" s="147" t="s">
        <v>1117</v>
      </c>
      <c r="C111" s="119" t="s">
        <v>6</v>
      </c>
      <c r="D111" s="249"/>
      <c r="E111" s="249"/>
      <c r="F111" s="249"/>
      <c r="G111" s="206"/>
      <c r="H111" s="206"/>
      <c r="I111" s="206"/>
    </row>
    <row r="112" spans="1:9" s="4" customFormat="1" ht="25.85" x14ac:dyDescent="0.2">
      <c r="A112" s="61">
        <v>18</v>
      </c>
      <c r="B112" s="162" t="s">
        <v>1118</v>
      </c>
      <c r="C112" s="128" t="s">
        <v>6</v>
      </c>
      <c r="D112" s="311"/>
      <c r="E112" s="311"/>
      <c r="F112" s="311"/>
      <c r="G112" s="206"/>
      <c r="H112" s="206"/>
      <c r="I112" s="206"/>
    </row>
    <row r="113" spans="1:9" s="4" customFormat="1" ht="12.9" x14ac:dyDescent="0.2">
      <c r="A113" s="37"/>
      <c r="B113" s="163" t="s">
        <v>1147</v>
      </c>
      <c r="C113" s="129" t="s">
        <v>6</v>
      </c>
      <c r="D113" s="249"/>
      <c r="E113" s="249"/>
      <c r="F113" s="249"/>
      <c r="G113" s="206"/>
      <c r="H113" s="206"/>
      <c r="I113" s="206"/>
    </row>
    <row r="114" spans="1:9" s="4" customFormat="1" ht="12.9" x14ac:dyDescent="0.2">
      <c r="A114" s="37"/>
      <c r="B114" s="163" t="s">
        <v>1148</v>
      </c>
      <c r="C114" s="129" t="s">
        <v>6</v>
      </c>
      <c r="D114" s="308"/>
      <c r="E114" s="308"/>
      <c r="F114" s="308"/>
      <c r="G114" s="206"/>
      <c r="H114" s="206"/>
      <c r="I114" s="206"/>
    </row>
    <row r="115" spans="1:9" s="4" customFormat="1" ht="38.75" x14ac:dyDescent="0.2">
      <c r="A115" s="37">
        <v>19</v>
      </c>
      <c r="B115" s="147" t="s">
        <v>1119</v>
      </c>
      <c r="C115" s="129" t="s">
        <v>6</v>
      </c>
      <c r="D115" s="249"/>
      <c r="E115" s="249"/>
      <c r="F115" s="249"/>
      <c r="G115" s="206"/>
      <c r="H115" s="206"/>
      <c r="I115" s="206"/>
    </row>
    <row r="116" spans="1:9" s="4" customFormat="1" ht="25.85" x14ac:dyDescent="0.2">
      <c r="A116" s="37">
        <v>20</v>
      </c>
      <c r="B116" s="147" t="s">
        <v>1120</v>
      </c>
      <c r="C116" s="129" t="s">
        <v>6</v>
      </c>
      <c r="D116" s="249"/>
      <c r="E116" s="249"/>
      <c r="F116" s="249"/>
      <c r="G116" s="206"/>
      <c r="H116" s="206"/>
      <c r="I116" s="206"/>
    </row>
    <row r="117" spans="1:9" s="4" customFormat="1" ht="25.85" x14ac:dyDescent="0.2">
      <c r="A117" s="37">
        <v>21</v>
      </c>
      <c r="B117" s="147" t="s">
        <v>1121</v>
      </c>
      <c r="C117" s="129" t="s">
        <v>6</v>
      </c>
      <c r="D117" s="249"/>
      <c r="E117" s="249"/>
      <c r="F117" s="249"/>
      <c r="G117" s="206"/>
      <c r="H117" s="206"/>
      <c r="I117" s="206"/>
    </row>
    <row r="118" spans="1:9" s="4" customFormat="1" ht="25.85" x14ac:dyDescent="0.2">
      <c r="A118" s="37">
        <v>22</v>
      </c>
      <c r="B118" s="147" t="s">
        <v>1122</v>
      </c>
      <c r="C118" s="131"/>
      <c r="D118" s="207"/>
      <c r="E118" s="207"/>
      <c r="F118" s="207"/>
      <c r="G118" s="260"/>
      <c r="H118" s="260"/>
      <c r="I118" s="260"/>
    </row>
    <row r="119" spans="1:9" s="4" customFormat="1" ht="12.75" customHeight="1" x14ac:dyDescent="0.2">
      <c r="A119" s="37"/>
      <c r="B119" s="147" t="s">
        <v>1123</v>
      </c>
      <c r="C119" s="129" t="s">
        <v>6</v>
      </c>
      <c r="D119" s="249"/>
      <c r="E119" s="249"/>
      <c r="F119" s="249"/>
      <c r="G119" s="249"/>
      <c r="H119" s="249"/>
      <c r="I119" s="249"/>
    </row>
    <row r="120" spans="1:9" s="4" customFormat="1" ht="12.9" x14ac:dyDescent="0.2">
      <c r="A120" s="37"/>
      <c r="B120" s="147" t="s">
        <v>1124</v>
      </c>
      <c r="C120" s="129" t="s">
        <v>6</v>
      </c>
      <c r="D120" s="308"/>
      <c r="E120" s="308"/>
      <c r="F120" s="308"/>
      <c r="G120" s="249"/>
      <c r="H120" s="249"/>
      <c r="I120" s="249"/>
    </row>
    <row r="121" spans="1:9" s="4" customFormat="1" ht="12.9" x14ac:dyDescent="0.2">
      <c r="A121" s="37"/>
      <c r="B121" s="147" t="s">
        <v>1356</v>
      </c>
      <c r="C121" s="129" t="s">
        <v>6</v>
      </c>
      <c r="D121" s="308"/>
      <c r="E121" s="308"/>
      <c r="F121" s="308"/>
      <c r="G121" s="249"/>
      <c r="H121" s="249"/>
      <c r="I121" s="249"/>
    </row>
    <row r="122" spans="1:9" s="4" customFormat="1" ht="25.85" x14ac:dyDescent="0.2">
      <c r="A122" s="37">
        <v>23</v>
      </c>
      <c r="B122" s="147" t="s">
        <v>1125</v>
      </c>
      <c r="C122" s="131"/>
      <c r="D122" s="207"/>
      <c r="E122" s="207"/>
      <c r="F122" s="207"/>
      <c r="G122" s="260"/>
      <c r="H122" s="260"/>
      <c r="I122" s="260"/>
    </row>
    <row r="123" spans="1:9" s="4" customFormat="1" ht="25.85" x14ac:dyDescent="0.2">
      <c r="A123" s="37"/>
      <c r="B123" s="147" t="s">
        <v>1126</v>
      </c>
      <c r="C123" s="129" t="s">
        <v>6</v>
      </c>
      <c r="D123" s="249"/>
      <c r="E123" s="249"/>
      <c r="F123" s="249"/>
      <c r="G123" s="249"/>
      <c r="H123" s="249"/>
      <c r="I123" s="249"/>
    </row>
    <row r="124" spans="1:9" s="4" customFormat="1" ht="25.85" x14ac:dyDescent="0.2">
      <c r="A124" s="37"/>
      <c r="B124" s="147" t="s">
        <v>1127</v>
      </c>
      <c r="C124" s="129" t="s">
        <v>6</v>
      </c>
      <c r="D124" s="249"/>
      <c r="E124" s="249"/>
      <c r="F124" s="249"/>
      <c r="G124" s="249"/>
      <c r="H124" s="249"/>
      <c r="I124" s="249"/>
    </row>
    <row r="125" spans="1:9" s="4" customFormat="1" ht="25.85" x14ac:dyDescent="0.2">
      <c r="A125" s="37"/>
      <c r="B125" s="147" t="s">
        <v>1128</v>
      </c>
      <c r="C125" s="129" t="s">
        <v>6</v>
      </c>
      <c r="D125" s="249"/>
      <c r="E125" s="249"/>
      <c r="F125" s="249"/>
      <c r="G125" s="249"/>
      <c r="H125" s="249"/>
      <c r="I125" s="249"/>
    </row>
    <row r="126" spans="1:9" s="4" customFormat="1" ht="12.9" x14ac:dyDescent="0.2">
      <c r="A126" s="37">
        <v>24</v>
      </c>
      <c r="B126" s="147" t="s">
        <v>1129</v>
      </c>
      <c r="C126" s="127"/>
      <c r="D126" s="239"/>
      <c r="E126" s="239"/>
      <c r="F126" s="239"/>
      <c r="G126" s="260"/>
      <c r="H126" s="260"/>
      <c r="I126" s="260"/>
    </row>
    <row r="127" spans="1:9" s="4" customFormat="1" ht="12.9" x14ac:dyDescent="0.2">
      <c r="A127" s="37"/>
      <c r="B127" s="147" t="s">
        <v>1130</v>
      </c>
      <c r="C127" s="129" t="s">
        <v>6</v>
      </c>
      <c r="D127" s="308"/>
      <c r="E127" s="308"/>
      <c r="F127" s="308"/>
      <c r="G127" s="249"/>
      <c r="H127" s="249"/>
      <c r="I127" s="249"/>
    </row>
    <row r="128" spans="1:9" s="4" customFormat="1" ht="12.9" x14ac:dyDescent="0.2">
      <c r="A128" s="37"/>
      <c r="B128" s="147" t="s">
        <v>1131</v>
      </c>
      <c r="C128" s="129" t="s">
        <v>6</v>
      </c>
      <c r="D128" s="308"/>
      <c r="E128" s="308"/>
      <c r="F128" s="308"/>
      <c r="G128" s="249"/>
      <c r="H128" s="249"/>
      <c r="I128" s="249"/>
    </row>
    <row r="129" spans="1:9" s="4" customFormat="1" ht="12.75" customHeight="1" x14ac:dyDescent="0.2">
      <c r="A129" s="37"/>
      <c r="B129" s="147" t="s">
        <v>1132</v>
      </c>
      <c r="C129" s="129" t="s">
        <v>6</v>
      </c>
      <c r="D129" s="308"/>
      <c r="E129" s="308"/>
      <c r="F129" s="308"/>
      <c r="G129" s="249"/>
      <c r="H129" s="249"/>
      <c r="I129" s="249"/>
    </row>
    <row r="130" spans="1:9" s="4" customFormat="1" ht="25.85" x14ac:dyDescent="0.2">
      <c r="A130" s="167">
        <v>25</v>
      </c>
      <c r="B130" s="147" t="s">
        <v>1133</v>
      </c>
      <c r="C130" s="129" t="s">
        <v>6</v>
      </c>
      <c r="D130" s="308"/>
      <c r="E130" s="308"/>
      <c r="F130" s="308"/>
      <c r="G130" s="249"/>
      <c r="H130" s="249"/>
      <c r="I130" s="249"/>
    </row>
    <row r="131" spans="1:9" s="4" customFormat="1" ht="12.9" x14ac:dyDescent="0.2">
      <c r="A131" s="167"/>
      <c r="B131" s="147" t="s">
        <v>1134</v>
      </c>
      <c r="C131" s="129" t="s">
        <v>6</v>
      </c>
      <c r="D131" s="308"/>
      <c r="E131" s="308"/>
      <c r="F131" s="308"/>
      <c r="G131" s="249"/>
      <c r="H131" s="249"/>
      <c r="I131" s="249"/>
    </row>
    <row r="132" spans="1:9" s="4" customFormat="1" ht="12.9" x14ac:dyDescent="0.2">
      <c r="A132" s="167"/>
      <c r="B132" s="147" t="s">
        <v>1135</v>
      </c>
      <c r="C132" s="129" t="s">
        <v>6</v>
      </c>
      <c r="D132" s="308"/>
      <c r="E132" s="308"/>
      <c r="F132" s="308"/>
      <c r="G132" s="249"/>
      <c r="H132" s="249"/>
      <c r="I132" s="249"/>
    </row>
    <row r="133" spans="1:9" s="4" customFormat="1" ht="12.75" customHeight="1" x14ac:dyDescent="0.2">
      <c r="A133" s="167"/>
      <c r="B133" s="147" t="s">
        <v>1136</v>
      </c>
      <c r="C133" s="129" t="s">
        <v>6</v>
      </c>
      <c r="D133" s="308"/>
      <c r="E133" s="308"/>
      <c r="F133" s="308"/>
      <c r="G133" s="249"/>
      <c r="H133" s="249"/>
      <c r="I133" s="249"/>
    </row>
    <row r="134" spans="1:9" s="4" customFormat="1" ht="25.85" x14ac:dyDescent="0.2">
      <c r="A134" s="167"/>
      <c r="B134" s="147" t="s">
        <v>1137</v>
      </c>
      <c r="C134" s="129" t="s">
        <v>1146</v>
      </c>
      <c r="D134" s="213"/>
      <c r="E134" s="213"/>
      <c r="F134" s="213"/>
      <c r="G134" s="249"/>
      <c r="H134" s="249"/>
      <c r="I134" s="249"/>
    </row>
    <row r="135" spans="1:9" s="4" customFormat="1" ht="25.85" x14ac:dyDescent="0.2">
      <c r="A135" s="167">
        <v>26</v>
      </c>
      <c r="B135" s="147" t="s">
        <v>1138</v>
      </c>
      <c r="C135" s="127"/>
      <c r="D135" s="239"/>
      <c r="E135" s="239"/>
      <c r="F135" s="239"/>
      <c r="G135" s="260"/>
      <c r="H135" s="260"/>
      <c r="I135" s="260"/>
    </row>
    <row r="136" spans="1:9" s="4" customFormat="1" ht="12.9" x14ac:dyDescent="0.2">
      <c r="A136" s="37"/>
      <c r="B136" s="147" t="s">
        <v>1202</v>
      </c>
      <c r="C136" s="129" t="s">
        <v>6</v>
      </c>
      <c r="D136" s="249"/>
      <c r="E136" s="249"/>
      <c r="F136" s="249"/>
      <c r="G136" s="249"/>
      <c r="H136" s="249"/>
      <c r="I136" s="249"/>
    </row>
    <row r="137" spans="1:9" s="4" customFormat="1" ht="12.9" x14ac:dyDescent="0.2">
      <c r="A137" s="37"/>
      <c r="B137" s="147" t="s">
        <v>1203</v>
      </c>
      <c r="C137" s="129" t="s">
        <v>6</v>
      </c>
      <c r="D137" s="249"/>
      <c r="E137" s="249"/>
      <c r="F137" s="249"/>
      <c r="G137" s="249"/>
      <c r="H137" s="249"/>
      <c r="I137" s="249"/>
    </row>
    <row r="138" spans="1:9" s="4" customFormat="1" ht="12.9" x14ac:dyDescent="0.2">
      <c r="A138" s="37"/>
      <c r="B138" s="147" t="s">
        <v>1204</v>
      </c>
      <c r="C138" s="129" t="s">
        <v>6</v>
      </c>
      <c r="D138" s="249"/>
      <c r="E138" s="249"/>
      <c r="F138" s="249"/>
      <c r="G138" s="249"/>
      <c r="H138" s="249"/>
      <c r="I138" s="249"/>
    </row>
    <row r="139" spans="1:9" s="4" customFormat="1" ht="12.9" x14ac:dyDescent="0.2">
      <c r="A139" s="37"/>
      <c r="B139" s="147" t="s">
        <v>1205</v>
      </c>
      <c r="C139" s="129" t="s">
        <v>6</v>
      </c>
      <c r="D139" s="249"/>
      <c r="E139" s="249"/>
      <c r="F139" s="249"/>
      <c r="G139" s="249"/>
      <c r="H139" s="249"/>
      <c r="I139" s="249"/>
    </row>
    <row r="140" spans="1:9" s="4" customFormat="1" ht="12.9" x14ac:dyDescent="0.2">
      <c r="A140" s="37"/>
      <c r="B140" s="147" t="s">
        <v>1325</v>
      </c>
      <c r="C140" s="129" t="s">
        <v>6</v>
      </c>
      <c r="D140" s="249"/>
      <c r="E140" s="249"/>
      <c r="F140" s="249"/>
      <c r="G140" s="249"/>
      <c r="H140" s="249"/>
      <c r="I140" s="249"/>
    </row>
    <row r="141" spans="1:9" s="4" customFormat="1" ht="12.9" x14ac:dyDescent="0.2">
      <c r="A141" s="37"/>
      <c r="B141" s="147" t="s">
        <v>1206</v>
      </c>
      <c r="C141" s="129" t="s">
        <v>6</v>
      </c>
      <c r="D141" s="249"/>
      <c r="E141" s="249"/>
      <c r="F141" s="249"/>
      <c r="G141" s="249"/>
      <c r="H141" s="249"/>
      <c r="I141" s="249"/>
    </row>
    <row r="142" spans="1:9" s="4" customFormat="1" ht="12.9" x14ac:dyDescent="0.2">
      <c r="A142" s="37"/>
      <c r="B142" s="147" t="s">
        <v>1207</v>
      </c>
      <c r="C142" s="129" t="s">
        <v>6</v>
      </c>
      <c r="D142" s="249"/>
      <c r="E142" s="249"/>
      <c r="F142" s="249"/>
      <c r="G142" s="249"/>
      <c r="H142" s="249"/>
      <c r="I142" s="249"/>
    </row>
    <row r="143" spans="1:9" s="4" customFormat="1" ht="12.9" x14ac:dyDescent="0.2">
      <c r="A143" s="37"/>
      <c r="B143" s="147" t="s">
        <v>1208</v>
      </c>
      <c r="C143" s="129" t="s">
        <v>6</v>
      </c>
      <c r="D143" s="249"/>
      <c r="E143" s="249"/>
      <c r="F143" s="249"/>
      <c r="G143" s="249"/>
      <c r="H143" s="249"/>
      <c r="I143" s="249"/>
    </row>
    <row r="144" spans="1:9" s="4" customFormat="1" ht="12.9" x14ac:dyDescent="0.2">
      <c r="A144" s="37"/>
      <c r="B144" s="147" t="s">
        <v>1209</v>
      </c>
      <c r="C144" s="129" t="s">
        <v>6</v>
      </c>
      <c r="D144" s="249"/>
      <c r="E144" s="249"/>
      <c r="F144" s="249"/>
      <c r="G144" s="249"/>
      <c r="H144" s="249"/>
      <c r="I144" s="249"/>
    </row>
    <row r="145" spans="1:9" s="4" customFormat="1" ht="12.9" x14ac:dyDescent="0.2">
      <c r="A145" s="37"/>
      <c r="B145" s="147" t="s">
        <v>1210</v>
      </c>
      <c r="C145" s="129" t="s">
        <v>6</v>
      </c>
      <c r="D145" s="249"/>
      <c r="E145" s="249"/>
      <c r="F145" s="249"/>
      <c r="G145" s="249"/>
      <c r="H145" s="249"/>
      <c r="I145" s="249"/>
    </row>
    <row r="146" spans="1:9" s="4" customFormat="1" ht="12.9" x14ac:dyDescent="0.2">
      <c r="A146" s="37"/>
      <c r="B146" s="147" t="s">
        <v>1211</v>
      </c>
      <c r="C146" s="129" t="s">
        <v>6</v>
      </c>
      <c r="D146" s="249"/>
      <c r="E146" s="249"/>
      <c r="F146" s="249"/>
      <c r="G146" s="249"/>
      <c r="H146" s="249"/>
      <c r="I146" s="249"/>
    </row>
    <row r="147" spans="1:9" s="4" customFormat="1" ht="12.9" x14ac:dyDescent="0.2">
      <c r="A147" s="37"/>
      <c r="B147" s="147" t="s">
        <v>1212</v>
      </c>
      <c r="C147" s="129" t="s">
        <v>6</v>
      </c>
      <c r="D147" s="249"/>
      <c r="E147" s="249"/>
      <c r="F147" s="249"/>
      <c r="G147" s="249"/>
      <c r="H147" s="249"/>
      <c r="I147" s="249"/>
    </row>
    <row r="148" spans="1:9" s="4" customFormat="1" ht="12.9" x14ac:dyDescent="0.2">
      <c r="A148" s="37"/>
      <c r="B148" s="147" t="s">
        <v>1213</v>
      </c>
      <c r="C148" s="129" t="s">
        <v>6</v>
      </c>
      <c r="D148" s="249"/>
      <c r="E148" s="249"/>
      <c r="F148" s="249"/>
      <c r="G148" s="249"/>
      <c r="H148" s="249"/>
      <c r="I148" s="249"/>
    </row>
    <row r="149" spans="1:9" s="4" customFormat="1" ht="12.9" x14ac:dyDescent="0.2">
      <c r="A149" s="37"/>
      <c r="B149" s="147" t="s">
        <v>1214</v>
      </c>
      <c r="C149" s="129" t="s">
        <v>6</v>
      </c>
      <c r="D149" s="249"/>
      <c r="E149" s="249"/>
      <c r="F149" s="249"/>
      <c r="G149" s="249"/>
      <c r="H149" s="249"/>
      <c r="I149" s="249"/>
    </row>
    <row r="150" spans="1:9" s="4" customFormat="1" ht="12.9" x14ac:dyDescent="0.2">
      <c r="A150" s="37"/>
      <c r="B150" s="147" t="s">
        <v>1215</v>
      </c>
      <c r="C150" s="129" t="s">
        <v>6</v>
      </c>
      <c r="D150" s="249"/>
      <c r="E150" s="249"/>
      <c r="F150" s="249"/>
      <c r="G150" s="249"/>
      <c r="H150" s="249"/>
      <c r="I150" s="249"/>
    </row>
    <row r="151" spans="1:9" s="4" customFormat="1" ht="12.9" x14ac:dyDescent="0.2">
      <c r="A151" s="37"/>
      <c r="B151" s="147" t="s">
        <v>1324</v>
      </c>
      <c r="C151" s="129" t="s">
        <v>6</v>
      </c>
      <c r="D151" s="249"/>
      <c r="E151" s="249"/>
      <c r="F151" s="249"/>
      <c r="G151" s="249"/>
      <c r="H151" s="249"/>
      <c r="I151" s="249"/>
    </row>
    <row r="152" spans="1:9" s="4" customFormat="1" ht="12.9" x14ac:dyDescent="0.2">
      <c r="A152" s="37"/>
      <c r="B152" s="147" t="s">
        <v>217</v>
      </c>
      <c r="C152" s="129" t="s">
        <v>6</v>
      </c>
      <c r="D152" s="249"/>
      <c r="E152" s="249"/>
      <c r="F152" s="249"/>
      <c r="G152" s="249"/>
      <c r="H152" s="249"/>
      <c r="I152" s="249"/>
    </row>
    <row r="153" spans="1:9" s="4" customFormat="1" ht="12.9" x14ac:dyDescent="0.2">
      <c r="A153" s="37"/>
      <c r="B153" s="163" t="s">
        <v>1139</v>
      </c>
      <c r="C153" s="129" t="s">
        <v>6</v>
      </c>
      <c r="D153" s="308"/>
      <c r="E153" s="308"/>
      <c r="F153" s="308"/>
      <c r="G153" s="249"/>
      <c r="H153" s="249"/>
      <c r="I153" s="249"/>
    </row>
    <row r="154" spans="1:9" s="4" customFormat="1" ht="25.85" x14ac:dyDescent="0.2">
      <c r="A154" s="37"/>
      <c r="B154" s="147" t="s">
        <v>1140</v>
      </c>
      <c r="C154" s="129" t="s">
        <v>6</v>
      </c>
      <c r="D154" s="249"/>
      <c r="E154" s="249"/>
      <c r="F154" s="249"/>
      <c r="G154" s="249"/>
      <c r="H154" s="249"/>
      <c r="I154" s="249"/>
    </row>
    <row r="155" spans="1:9" s="4" customFormat="1" ht="25.85" x14ac:dyDescent="0.2">
      <c r="A155" s="37">
        <v>27</v>
      </c>
      <c r="B155" s="147" t="s">
        <v>1141</v>
      </c>
      <c r="C155" s="127"/>
      <c r="D155" s="239"/>
      <c r="E155" s="239"/>
      <c r="F155" s="239"/>
      <c r="G155" s="260"/>
      <c r="H155" s="260"/>
      <c r="I155" s="260"/>
    </row>
    <row r="156" spans="1:9" s="4" customFormat="1" ht="12.9" x14ac:dyDescent="0.2">
      <c r="A156" s="37"/>
      <c r="B156" s="147" t="s">
        <v>1150</v>
      </c>
      <c r="C156" s="129" t="s">
        <v>6</v>
      </c>
      <c r="D156" s="249"/>
      <c r="E156" s="249"/>
      <c r="F156" s="249"/>
      <c r="G156" s="249"/>
      <c r="H156" s="249"/>
      <c r="I156" s="249"/>
    </row>
    <row r="157" spans="1:9" s="4" customFormat="1" ht="12.9" x14ac:dyDescent="0.2">
      <c r="A157" s="37"/>
      <c r="B157" s="147" t="s">
        <v>1151</v>
      </c>
      <c r="C157" s="129" t="s">
        <v>6</v>
      </c>
      <c r="D157" s="249"/>
      <c r="E157" s="249"/>
      <c r="F157" s="249"/>
      <c r="G157" s="249"/>
      <c r="H157" s="249"/>
      <c r="I157" s="249"/>
    </row>
    <row r="158" spans="1:9" s="4" customFormat="1" ht="12.9" x14ac:dyDescent="0.2">
      <c r="A158" s="37"/>
      <c r="B158" s="147" t="s">
        <v>1152</v>
      </c>
      <c r="C158" s="129" t="s">
        <v>6</v>
      </c>
      <c r="D158" s="249"/>
      <c r="E158" s="249"/>
      <c r="F158" s="249"/>
      <c r="G158" s="249"/>
      <c r="H158" s="249"/>
      <c r="I158" s="249"/>
    </row>
    <row r="159" spans="1:9" s="4" customFormat="1" ht="12.9" x14ac:dyDescent="0.2">
      <c r="A159" s="37"/>
      <c r="B159" s="147" t="s">
        <v>1153</v>
      </c>
      <c r="C159" s="129" t="s">
        <v>6</v>
      </c>
      <c r="D159" s="249"/>
      <c r="E159" s="249"/>
      <c r="F159" s="249"/>
      <c r="G159" s="249"/>
      <c r="H159" s="249"/>
      <c r="I159" s="249"/>
    </row>
    <row r="160" spans="1:9" s="4" customFormat="1" ht="12.9" x14ac:dyDescent="0.2">
      <c r="A160" s="37"/>
      <c r="B160" s="147" t="s">
        <v>1154</v>
      </c>
      <c r="C160" s="129" t="s">
        <v>6</v>
      </c>
      <c r="D160" s="249"/>
      <c r="E160" s="249"/>
      <c r="F160" s="249"/>
      <c r="G160" s="249"/>
      <c r="H160" s="249"/>
      <c r="I160" s="249"/>
    </row>
    <row r="161" spans="1:9" s="4" customFormat="1" ht="25.85" x14ac:dyDescent="0.2">
      <c r="A161" s="37"/>
      <c r="B161" s="147" t="s">
        <v>1155</v>
      </c>
      <c r="C161" s="129" t="s">
        <v>1149</v>
      </c>
      <c r="D161" s="241"/>
      <c r="E161" s="241"/>
      <c r="F161" s="241"/>
      <c r="G161" s="249"/>
      <c r="H161" s="249"/>
      <c r="I161" s="249"/>
    </row>
    <row r="162" spans="1:9" s="4" customFormat="1" ht="51.65" hidden="1" x14ac:dyDescent="0.2">
      <c r="A162" s="37">
        <v>35</v>
      </c>
      <c r="B162" s="161" t="s">
        <v>1142</v>
      </c>
      <c r="C162" s="129" t="s">
        <v>6</v>
      </c>
      <c r="D162" s="310"/>
      <c r="E162" s="310"/>
      <c r="F162" s="310"/>
      <c r="G162" s="307" t="s">
        <v>1305</v>
      </c>
      <c r="H162" s="307"/>
      <c r="I162" s="307"/>
    </row>
    <row r="163" spans="1:9" s="4" customFormat="1" ht="38.75" hidden="1" x14ac:dyDescent="0.2">
      <c r="A163" s="37">
        <v>36</v>
      </c>
      <c r="B163" s="161" t="s">
        <v>1143</v>
      </c>
      <c r="C163" s="129" t="s">
        <v>6</v>
      </c>
      <c r="D163" s="310"/>
      <c r="E163" s="310"/>
      <c r="F163" s="310"/>
      <c r="G163" s="307" t="s">
        <v>1305</v>
      </c>
      <c r="H163" s="307"/>
      <c r="I163" s="307"/>
    </row>
    <row r="164" spans="1:9" s="4" customFormat="1" x14ac:dyDescent="0.25">
      <c r="A164" s="37"/>
      <c r="B164" s="160" t="s">
        <v>1144</v>
      </c>
      <c r="C164" s="115"/>
      <c r="D164" s="309"/>
      <c r="E164" s="309"/>
      <c r="F164" s="309"/>
      <c r="G164" s="306"/>
      <c r="H164" s="306"/>
      <c r="I164" s="306"/>
    </row>
    <row r="165" spans="1:9" s="4" customFormat="1" ht="12.9" x14ac:dyDescent="0.2">
      <c r="A165" s="37">
        <v>28</v>
      </c>
      <c r="B165" s="147" t="s">
        <v>1145</v>
      </c>
      <c r="C165" s="127"/>
      <c r="D165" s="243"/>
      <c r="E165" s="243"/>
      <c r="F165" s="243"/>
      <c r="G165" s="260"/>
      <c r="H165" s="260"/>
      <c r="I165" s="260"/>
    </row>
    <row r="166" spans="1:9" s="4" customFormat="1" ht="12.9" x14ac:dyDescent="0.2">
      <c r="A166" s="37">
        <v>29</v>
      </c>
      <c r="B166" s="147" t="s">
        <v>1157</v>
      </c>
      <c r="C166" s="129" t="s">
        <v>6</v>
      </c>
      <c r="D166" s="249"/>
      <c r="E166" s="249"/>
      <c r="F166" s="249"/>
      <c r="G166" s="249"/>
      <c r="H166" s="249"/>
      <c r="I166" s="249"/>
    </row>
    <row r="167" spans="1:9" s="4" customFormat="1" ht="12.9" x14ac:dyDescent="0.2">
      <c r="A167" s="37">
        <v>30</v>
      </c>
      <c r="B167" s="147" t="s">
        <v>1158</v>
      </c>
      <c r="C167" s="129" t="s">
        <v>6</v>
      </c>
      <c r="D167" s="249"/>
      <c r="E167" s="249"/>
      <c r="F167" s="249"/>
      <c r="G167" s="249"/>
      <c r="H167" s="249"/>
      <c r="I167" s="249"/>
    </row>
    <row r="168" spans="1:9" s="4" customFormat="1" ht="12.9" x14ac:dyDescent="0.2">
      <c r="A168" s="37">
        <v>31</v>
      </c>
      <c r="B168" s="147" t="s">
        <v>1159</v>
      </c>
      <c r="C168" s="129" t="s">
        <v>6</v>
      </c>
      <c r="D168" s="249"/>
      <c r="E168" s="249"/>
      <c r="F168" s="249"/>
      <c r="G168" s="249"/>
      <c r="H168" s="249"/>
      <c r="I168" s="249"/>
    </row>
    <row r="169" spans="1:9" s="4" customFormat="1" ht="14.3" customHeight="1" x14ac:dyDescent="0.2">
      <c r="A169" s="37">
        <v>32</v>
      </c>
      <c r="B169" s="147" t="s">
        <v>1160</v>
      </c>
      <c r="C169" s="129" t="s">
        <v>6</v>
      </c>
      <c r="D169" s="249"/>
      <c r="E169" s="249"/>
      <c r="F169" s="249"/>
      <c r="G169" s="249"/>
      <c r="H169" s="249"/>
      <c r="I169" s="249"/>
    </row>
    <row r="170" spans="1:9" s="4" customFormat="1" ht="12.9" x14ac:dyDescent="0.2">
      <c r="A170" s="37">
        <v>33</v>
      </c>
      <c r="B170" s="147" t="s">
        <v>1161</v>
      </c>
      <c r="C170" s="129" t="s">
        <v>6</v>
      </c>
      <c r="D170" s="249"/>
      <c r="E170" s="249"/>
      <c r="F170" s="249"/>
      <c r="G170" s="249"/>
      <c r="H170" s="249"/>
      <c r="I170" s="249"/>
    </row>
    <row r="171" spans="1:9" s="4" customFormat="1" ht="12.9" x14ac:dyDescent="0.2">
      <c r="A171" s="37">
        <v>34</v>
      </c>
      <c r="B171" s="147" t="s">
        <v>1162</v>
      </c>
      <c r="C171" s="129" t="s">
        <v>6</v>
      </c>
      <c r="D171" s="249"/>
      <c r="E171" s="249"/>
      <c r="F171" s="249"/>
      <c r="G171" s="249"/>
      <c r="H171" s="249"/>
      <c r="I171" s="249"/>
    </row>
    <row r="172" spans="1:9" s="4" customFormat="1" ht="38.75" x14ac:dyDescent="0.2">
      <c r="A172" s="37">
        <v>35</v>
      </c>
      <c r="B172" s="147" t="s">
        <v>1327</v>
      </c>
      <c r="C172" s="129" t="s">
        <v>1146</v>
      </c>
      <c r="D172" s="249"/>
      <c r="E172" s="249"/>
      <c r="F172" s="249"/>
      <c r="G172" s="249"/>
      <c r="H172" s="249"/>
      <c r="I172" s="249"/>
    </row>
    <row r="173" spans="1:9" s="4" customFormat="1" ht="40.75" x14ac:dyDescent="0.25">
      <c r="A173" s="37">
        <v>36</v>
      </c>
      <c r="B173" s="160" t="s">
        <v>1156</v>
      </c>
      <c r="C173" s="115"/>
      <c r="D173" s="309"/>
      <c r="E173" s="309"/>
      <c r="F173" s="309"/>
      <c r="G173" s="306"/>
      <c r="H173" s="306"/>
      <c r="I173" s="306"/>
    </row>
    <row r="174" spans="1:9" s="4" customFormat="1" ht="12.9" x14ac:dyDescent="0.2">
      <c r="A174" s="37"/>
      <c r="B174" s="147" t="s">
        <v>1075</v>
      </c>
      <c r="C174" s="129" t="s">
        <v>6</v>
      </c>
      <c r="D174" s="249"/>
      <c r="E174" s="249"/>
      <c r="F174" s="249"/>
      <c r="G174" s="249"/>
      <c r="H174" s="249"/>
      <c r="I174" s="249"/>
    </row>
    <row r="175" spans="1:9" s="4" customFormat="1" ht="12.9" x14ac:dyDescent="0.2">
      <c r="A175" s="37"/>
      <c r="B175" s="147" t="s">
        <v>1076</v>
      </c>
      <c r="C175" s="129" t="s">
        <v>6</v>
      </c>
      <c r="D175" s="249"/>
      <c r="E175" s="249"/>
      <c r="F175" s="249"/>
      <c r="G175" s="249"/>
      <c r="H175" s="249"/>
      <c r="I175" s="249"/>
    </row>
    <row r="176" spans="1:9" s="4" customFormat="1" ht="12.9" x14ac:dyDescent="0.2">
      <c r="A176" s="37"/>
      <c r="B176" s="147" t="s">
        <v>1089</v>
      </c>
      <c r="C176" s="129" t="s">
        <v>6</v>
      </c>
      <c r="D176" s="249"/>
      <c r="E176" s="249"/>
      <c r="F176" s="249"/>
      <c r="G176" s="249"/>
      <c r="H176" s="249"/>
      <c r="I176" s="249"/>
    </row>
    <row r="177" spans="1:9" s="4" customFormat="1" ht="12.9" x14ac:dyDescent="0.2">
      <c r="A177" s="37"/>
      <c r="B177" s="147" t="s">
        <v>1090</v>
      </c>
      <c r="C177" s="129" t="s">
        <v>6</v>
      </c>
      <c r="D177" s="249"/>
      <c r="E177" s="249"/>
      <c r="F177" s="249"/>
      <c r="G177" s="249"/>
      <c r="H177" s="249"/>
      <c r="I177" s="249"/>
    </row>
    <row r="178" spans="1:9" s="4" customFormat="1" ht="12.9" x14ac:dyDescent="0.2">
      <c r="A178" s="37"/>
      <c r="B178" s="147" t="s">
        <v>1077</v>
      </c>
      <c r="C178" s="129" t="s">
        <v>6</v>
      </c>
      <c r="D178" s="249"/>
      <c r="E178" s="249"/>
      <c r="F178" s="249"/>
      <c r="G178" s="249"/>
      <c r="H178" s="249"/>
      <c r="I178" s="249"/>
    </row>
    <row r="179" spans="1:9" s="4" customFormat="1" ht="12.9" x14ac:dyDescent="0.2">
      <c r="A179" s="37"/>
      <c r="B179" s="147" t="s">
        <v>1087</v>
      </c>
      <c r="C179" s="129" t="s">
        <v>6</v>
      </c>
      <c r="D179" s="249"/>
      <c r="E179" s="249"/>
      <c r="F179" s="249"/>
      <c r="G179" s="249"/>
      <c r="H179" s="249"/>
      <c r="I179" s="249"/>
    </row>
    <row r="180" spans="1:9" s="4" customFormat="1" ht="12.9" x14ac:dyDescent="0.2">
      <c r="A180" s="37"/>
      <c r="B180" s="147" t="s">
        <v>1088</v>
      </c>
      <c r="C180" s="129" t="s">
        <v>6</v>
      </c>
      <c r="D180" s="249"/>
      <c r="E180" s="249"/>
      <c r="F180" s="249"/>
      <c r="G180" s="249"/>
      <c r="H180" s="249"/>
      <c r="I180" s="249"/>
    </row>
    <row r="181" spans="1:9" s="4" customFormat="1" ht="12.9" x14ac:dyDescent="0.2">
      <c r="A181" s="37"/>
      <c r="B181" s="147" t="s">
        <v>1078</v>
      </c>
      <c r="C181" s="129" t="s">
        <v>6</v>
      </c>
      <c r="D181" s="249"/>
      <c r="E181" s="249"/>
      <c r="F181" s="249"/>
      <c r="G181" s="249"/>
      <c r="H181" s="249"/>
      <c r="I181" s="249"/>
    </row>
    <row r="182" spans="1:9" s="4" customFormat="1" ht="12.9" x14ac:dyDescent="0.2">
      <c r="A182" s="37"/>
      <c r="B182" s="147" t="s">
        <v>1079</v>
      </c>
      <c r="C182" s="129" t="s">
        <v>6</v>
      </c>
      <c r="D182" s="249"/>
      <c r="E182" s="249"/>
      <c r="F182" s="249"/>
      <c r="G182" s="249"/>
      <c r="H182" s="249"/>
      <c r="I182" s="249"/>
    </row>
    <row r="183" spans="1:9" s="4" customFormat="1" ht="12.9" x14ac:dyDescent="0.2">
      <c r="A183" s="37"/>
      <c r="B183" s="147" t="s">
        <v>135</v>
      </c>
      <c r="C183" s="129" t="s">
        <v>6</v>
      </c>
      <c r="D183" s="249"/>
      <c r="E183" s="249"/>
      <c r="F183" s="249"/>
      <c r="G183" s="249"/>
      <c r="H183" s="249"/>
      <c r="I183" s="249"/>
    </row>
    <row r="184" spans="1:9" s="4" customFormat="1" ht="12.9" x14ac:dyDescent="0.2">
      <c r="A184" s="37"/>
      <c r="B184" s="147" t="s">
        <v>1080</v>
      </c>
      <c r="C184" s="129" t="s">
        <v>6</v>
      </c>
      <c r="D184" s="249"/>
      <c r="E184" s="249"/>
      <c r="F184" s="249"/>
      <c r="G184" s="249"/>
      <c r="H184" s="249"/>
      <c r="I184" s="249"/>
    </row>
    <row r="185" spans="1:9" s="4" customFormat="1" ht="12.9" x14ac:dyDescent="0.2">
      <c r="A185" s="37"/>
      <c r="B185" s="147" t="s">
        <v>1081</v>
      </c>
      <c r="C185" s="129" t="s">
        <v>6</v>
      </c>
      <c r="D185" s="249"/>
      <c r="E185" s="249"/>
      <c r="F185" s="249"/>
      <c r="G185" s="249"/>
      <c r="H185" s="249"/>
      <c r="I185" s="249"/>
    </row>
    <row r="186" spans="1:9" s="4" customFormat="1" ht="12.9" x14ac:dyDescent="0.2">
      <c r="A186" s="37"/>
      <c r="B186" s="147" t="s">
        <v>1082</v>
      </c>
      <c r="C186" s="129" t="s">
        <v>6</v>
      </c>
      <c r="D186" s="249"/>
      <c r="E186" s="249"/>
      <c r="F186" s="249"/>
      <c r="G186" s="249"/>
      <c r="H186" s="249"/>
      <c r="I186" s="249"/>
    </row>
    <row r="187" spans="1:9" s="4" customFormat="1" ht="12.9" x14ac:dyDescent="0.2">
      <c r="A187" s="37"/>
      <c r="B187" s="147" t="s">
        <v>1083</v>
      </c>
      <c r="C187" s="129" t="s">
        <v>6</v>
      </c>
      <c r="D187" s="249"/>
      <c r="E187" s="249"/>
      <c r="F187" s="249"/>
      <c r="G187" s="249"/>
      <c r="H187" s="249"/>
      <c r="I187" s="249"/>
    </row>
    <row r="188" spans="1:9" s="4" customFormat="1" ht="12.9" x14ac:dyDescent="0.2">
      <c r="A188" s="37"/>
      <c r="B188" s="147" t="s">
        <v>1369</v>
      </c>
      <c r="C188" s="129" t="s">
        <v>6</v>
      </c>
      <c r="D188" s="249"/>
      <c r="E188" s="249"/>
      <c r="F188" s="249"/>
      <c r="G188" s="249"/>
      <c r="H188" s="249"/>
      <c r="I188" s="249"/>
    </row>
    <row r="189" spans="1:9" s="4" customFormat="1" ht="12.9" x14ac:dyDescent="0.2">
      <c r="A189" s="37"/>
      <c r="B189" s="147" t="s">
        <v>1038</v>
      </c>
      <c r="C189" s="129" t="s">
        <v>6</v>
      </c>
      <c r="D189" s="249"/>
      <c r="E189" s="249"/>
      <c r="F189" s="249"/>
      <c r="G189" s="249"/>
      <c r="H189" s="249"/>
      <c r="I189" s="249"/>
    </row>
    <row r="190" spans="1:9" s="4" customFormat="1" ht="12.9" x14ac:dyDescent="0.2">
      <c r="A190" s="37"/>
      <c r="B190" s="147" t="s">
        <v>1084</v>
      </c>
      <c r="C190" s="129" t="s">
        <v>6</v>
      </c>
      <c r="D190" s="249"/>
      <c r="E190" s="249"/>
      <c r="F190" s="249"/>
      <c r="G190" s="249"/>
      <c r="H190" s="249"/>
      <c r="I190" s="249"/>
    </row>
    <row r="191" spans="1:9" s="4" customFormat="1" ht="12.9" x14ac:dyDescent="0.2">
      <c r="A191" s="37"/>
      <c r="B191" s="147" t="s">
        <v>1039</v>
      </c>
      <c r="C191" s="129" t="s">
        <v>6</v>
      </c>
      <c r="D191" s="249"/>
      <c r="E191" s="249"/>
      <c r="F191" s="249"/>
      <c r="G191" s="249"/>
      <c r="H191" s="249"/>
      <c r="I191" s="249"/>
    </row>
    <row r="192" spans="1:9" s="4" customFormat="1" ht="12.9" x14ac:dyDescent="0.2">
      <c r="A192" s="37"/>
      <c r="B192" s="147" t="s">
        <v>1102</v>
      </c>
      <c r="C192" s="129" t="s">
        <v>6</v>
      </c>
      <c r="D192" s="249"/>
      <c r="E192" s="249"/>
      <c r="F192" s="249"/>
      <c r="G192" s="249"/>
      <c r="H192" s="249"/>
      <c r="I192" s="249"/>
    </row>
    <row r="193" spans="1:9" s="4" customFormat="1" ht="38.75" x14ac:dyDescent="0.2">
      <c r="A193" s="37">
        <v>37</v>
      </c>
      <c r="B193" s="147" t="s">
        <v>1173</v>
      </c>
      <c r="C193" s="126" t="s">
        <v>1072</v>
      </c>
      <c r="D193" s="249"/>
      <c r="E193" s="249"/>
      <c r="F193" s="249"/>
      <c r="G193" s="249"/>
      <c r="H193" s="249"/>
      <c r="I193" s="249"/>
    </row>
    <row r="194" spans="1:9" s="4" customFormat="1" ht="25.85" x14ac:dyDescent="0.2">
      <c r="A194" s="37">
        <v>38</v>
      </c>
      <c r="B194" s="147" t="s">
        <v>1163</v>
      </c>
      <c r="C194" s="129" t="s">
        <v>6</v>
      </c>
      <c r="D194" s="249"/>
      <c r="E194" s="249"/>
      <c r="F194" s="249"/>
      <c r="G194" s="249"/>
      <c r="H194" s="249"/>
      <c r="I194" s="249"/>
    </row>
    <row r="195" spans="1:9" s="4" customFormat="1" ht="25.85" x14ac:dyDescent="0.2">
      <c r="A195" s="37">
        <v>39</v>
      </c>
      <c r="B195" s="147" t="s">
        <v>1164</v>
      </c>
      <c r="C195" s="129" t="s">
        <v>6</v>
      </c>
      <c r="D195" s="249"/>
      <c r="E195" s="249"/>
      <c r="F195" s="249"/>
      <c r="G195" s="249"/>
      <c r="H195" s="249"/>
      <c r="I195" s="249"/>
    </row>
    <row r="196" spans="1:9" s="4" customFormat="1" ht="12.9" x14ac:dyDescent="0.2">
      <c r="A196" s="37">
        <v>40</v>
      </c>
      <c r="B196" s="147" t="s">
        <v>1165</v>
      </c>
      <c r="C196" s="127"/>
      <c r="D196" s="260"/>
      <c r="E196" s="260"/>
      <c r="F196" s="260"/>
      <c r="G196" s="130"/>
      <c r="H196" s="130"/>
      <c r="I196" s="130"/>
    </row>
    <row r="197" spans="1:9" s="4" customFormat="1" ht="12.9" x14ac:dyDescent="0.2">
      <c r="A197" s="37"/>
      <c r="B197" s="147" t="s">
        <v>1174</v>
      </c>
      <c r="C197" s="129" t="s">
        <v>6</v>
      </c>
      <c r="D197" s="249"/>
      <c r="E197" s="249"/>
      <c r="F197" s="249"/>
      <c r="G197" s="249"/>
      <c r="H197" s="249"/>
      <c r="I197" s="249"/>
    </row>
    <row r="198" spans="1:9" s="4" customFormat="1" ht="25.85" x14ac:dyDescent="0.2">
      <c r="A198" s="37"/>
      <c r="B198" s="147" t="s">
        <v>1330</v>
      </c>
      <c r="C198" s="129" t="s">
        <v>6</v>
      </c>
      <c r="D198" s="249"/>
      <c r="E198" s="249"/>
      <c r="F198" s="249"/>
      <c r="G198" s="249"/>
      <c r="H198" s="249"/>
      <c r="I198" s="249"/>
    </row>
    <row r="199" spans="1:9" s="4" customFormat="1" ht="12.9" x14ac:dyDescent="0.2">
      <c r="A199" s="37"/>
      <c r="B199" s="147" t="s">
        <v>1175</v>
      </c>
      <c r="C199" s="129" t="s">
        <v>6</v>
      </c>
      <c r="D199" s="249"/>
      <c r="E199" s="249"/>
      <c r="F199" s="249"/>
      <c r="G199" s="249"/>
      <c r="H199" s="249"/>
      <c r="I199" s="249"/>
    </row>
    <row r="200" spans="1:9" s="4" customFormat="1" ht="12.9" x14ac:dyDescent="0.2">
      <c r="A200" s="37"/>
      <c r="B200" s="147" t="s">
        <v>1176</v>
      </c>
      <c r="C200" s="129" t="s">
        <v>6</v>
      </c>
      <c r="D200" s="249"/>
      <c r="E200" s="249"/>
      <c r="F200" s="249"/>
      <c r="G200" s="249"/>
      <c r="H200" s="249"/>
      <c r="I200" s="249"/>
    </row>
    <row r="201" spans="1:9" s="4" customFormat="1" ht="12.9" x14ac:dyDescent="0.2">
      <c r="A201" s="37"/>
      <c r="B201" s="147" t="s">
        <v>1177</v>
      </c>
      <c r="C201" s="129" t="s">
        <v>6</v>
      </c>
      <c r="D201" s="249"/>
      <c r="E201" s="249"/>
      <c r="F201" s="249"/>
      <c r="G201" s="249"/>
      <c r="H201" s="249"/>
      <c r="I201" s="249"/>
    </row>
    <row r="202" spans="1:9" s="4" customFormat="1" ht="12.9" x14ac:dyDescent="0.2">
      <c r="A202" s="37"/>
      <c r="B202" s="147" t="s">
        <v>1178</v>
      </c>
      <c r="C202" s="129" t="s">
        <v>6</v>
      </c>
      <c r="D202" s="249"/>
      <c r="E202" s="249"/>
      <c r="F202" s="249"/>
      <c r="G202" s="249"/>
      <c r="H202" s="249"/>
      <c r="I202" s="249"/>
    </row>
    <row r="203" spans="1:9" s="4" customFormat="1" ht="25.85" x14ac:dyDescent="0.2">
      <c r="A203" s="37">
        <v>41</v>
      </c>
      <c r="B203" s="147" t="s">
        <v>1166</v>
      </c>
      <c r="C203" s="126" t="s">
        <v>1179</v>
      </c>
      <c r="D203" s="249"/>
      <c r="E203" s="249"/>
      <c r="F203" s="249"/>
      <c r="G203" s="249"/>
      <c r="H203" s="249"/>
      <c r="I203" s="249"/>
    </row>
    <row r="204" spans="1:9" s="4" customFormat="1" ht="12.9" x14ac:dyDescent="0.2">
      <c r="A204" s="37">
        <v>42</v>
      </c>
      <c r="B204" s="147" t="s">
        <v>1167</v>
      </c>
      <c r="C204" s="129" t="s">
        <v>6</v>
      </c>
      <c r="D204" s="249"/>
      <c r="E204" s="249"/>
      <c r="F204" s="249"/>
      <c r="G204" s="249"/>
      <c r="H204" s="249"/>
      <c r="I204" s="249"/>
    </row>
    <row r="205" spans="1:9" s="4" customFormat="1" ht="12.9" x14ac:dyDescent="0.2">
      <c r="A205" s="37">
        <v>43</v>
      </c>
      <c r="B205" s="147" t="s">
        <v>1168</v>
      </c>
      <c r="C205" s="129" t="s">
        <v>6</v>
      </c>
      <c r="D205" s="249"/>
      <c r="E205" s="249"/>
      <c r="F205" s="249"/>
      <c r="G205" s="249"/>
      <c r="H205" s="249"/>
      <c r="I205" s="249"/>
    </row>
    <row r="206" spans="1:9" s="4" customFormat="1" ht="25.85" x14ac:dyDescent="0.2">
      <c r="A206" s="37">
        <v>44</v>
      </c>
      <c r="B206" s="147" t="s">
        <v>1169</v>
      </c>
      <c r="C206" s="129" t="s">
        <v>6</v>
      </c>
      <c r="D206" s="249"/>
      <c r="E206" s="249"/>
      <c r="F206" s="249"/>
      <c r="G206" s="249"/>
      <c r="H206" s="249"/>
      <c r="I206" s="249"/>
    </row>
    <row r="207" spans="1:9" s="4" customFormat="1" ht="25.85" x14ac:dyDescent="0.2">
      <c r="A207" s="37">
        <v>45</v>
      </c>
      <c r="B207" s="147" t="s">
        <v>1170</v>
      </c>
      <c r="C207" s="129" t="s">
        <v>6</v>
      </c>
      <c r="D207" s="249"/>
      <c r="E207" s="249"/>
      <c r="F207" s="249"/>
      <c r="G207" s="249"/>
      <c r="H207" s="249"/>
      <c r="I207" s="249"/>
    </row>
    <row r="208" spans="1:9" s="4" customFormat="1" ht="25.85" x14ac:dyDescent="0.2">
      <c r="A208" s="37">
        <v>46</v>
      </c>
      <c r="B208" s="147" t="s">
        <v>1171</v>
      </c>
      <c r="C208" s="129" t="s">
        <v>6</v>
      </c>
      <c r="D208" s="308"/>
      <c r="E208" s="308"/>
      <c r="F208" s="308"/>
      <c r="G208" s="249"/>
      <c r="H208" s="249"/>
      <c r="I208" s="249"/>
    </row>
    <row r="209" spans="1:9" s="4" customFormat="1" ht="25.5" customHeight="1" x14ac:dyDescent="0.2">
      <c r="A209" s="37">
        <v>47</v>
      </c>
      <c r="B209" s="147" t="s">
        <v>1172</v>
      </c>
      <c r="C209" s="129" t="s">
        <v>6</v>
      </c>
      <c r="D209" s="308"/>
      <c r="E209" s="308"/>
      <c r="F209" s="308"/>
      <c r="G209" s="249"/>
      <c r="H209" s="249"/>
      <c r="I209" s="249"/>
    </row>
    <row r="210" spans="1:9" s="4" customFormat="1" ht="38.75" x14ac:dyDescent="0.2">
      <c r="A210" s="37">
        <v>48</v>
      </c>
      <c r="B210" s="147" t="s">
        <v>291</v>
      </c>
      <c r="C210" s="129" t="s">
        <v>6</v>
      </c>
      <c r="D210" s="249"/>
      <c r="E210" s="249"/>
      <c r="F210" s="249"/>
      <c r="G210" s="249"/>
      <c r="H210" s="249"/>
      <c r="I210" s="249"/>
    </row>
    <row r="211" spans="1:9" s="4" customFormat="1" ht="38.75" x14ac:dyDescent="0.2">
      <c r="A211" s="37">
        <v>49</v>
      </c>
      <c r="B211" s="147" t="s">
        <v>292</v>
      </c>
      <c r="C211" s="129" t="s">
        <v>6</v>
      </c>
      <c r="D211" s="249"/>
      <c r="E211" s="249"/>
      <c r="F211" s="249"/>
      <c r="G211" s="249"/>
      <c r="H211" s="249"/>
      <c r="I211" s="249"/>
    </row>
    <row r="212" spans="1:9" s="4" customFormat="1" ht="12.9" x14ac:dyDescent="0.2">
      <c r="A212" s="37"/>
      <c r="B212" s="164" t="s">
        <v>1180</v>
      </c>
      <c r="C212" s="114"/>
      <c r="D212" s="305"/>
      <c r="E212" s="305"/>
      <c r="F212" s="305"/>
      <c r="G212" s="305"/>
      <c r="H212" s="305"/>
      <c r="I212" s="305"/>
    </row>
    <row r="213" spans="1:9" s="4" customFormat="1" ht="12.9" x14ac:dyDescent="0.2">
      <c r="A213" s="37">
        <v>50</v>
      </c>
      <c r="B213" s="147" t="s">
        <v>1181</v>
      </c>
      <c r="C213" s="127"/>
      <c r="D213" s="260"/>
      <c r="E213" s="260"/>
      <c r="F213" s="260"/>
      <c r="G213" s="130"/>
      <c r="H213" s="130"/>
      <c r="I213" s="130"/>
    </row>
    <row r="214" spans="1:9" s="4" customFormat="1" ht="12.9" x14ac:dyDescent="0.2">
      <c r="A214" s="37"/>
      <c r="B214" s="147" t="s">
        <v>1196</v>
      </c>
      <c r="C214" s="129" t="s">
        <v>6</v>
      </c>
      <c r="D214" s="249"/>
      <c r="E214" s="249"/>
      <c r="F214" s="249"/>
      <c r="G214" s="249"/>
      <c r="H214" s="249"/>
      <c r="I214" s="249"/>
    </row>
    <row r="215" spans="1:9" s="4" customFormat="1" ht="12.9" x14ac:dyDescent="0.2">
      <c r="A215" s="37"/>
      <c r="B215" s="147" t="s">
        <v>1197</v>
      </c>
      <c r="C215" s="129" t="s">
        <v>6</v>
      </c>
      <c r="D215" s="249"/>
      <c r="E215" s="249"/>
      <c r="F215" s="249"/>
      <c r="G215" s="249"/>
      <c r="H215" s="249"/>
      <c r="I215" s="249"/>
    </row>
    <row r="216" spans="1:9" s="4" customFormat="1" ht="12.9" x14ac:dyDescent="0.2">
      <c r="A216" s="37"/>
      <c r="B216" s="147" t="s">
        <v>1198</v>
      </c>
      <c r="C216" s="129" t="s">
        <v>6</v>
      </c>
      <c r="D216" s="249"/>
      <c r="E216" s="249"/>
      <c r="F216" s="249"/>
      <c r="G216" s="249"/>
      <c r="H216" s="249"/>
      <c r="I216" s="249"/>
    </row>
    <row r="217" spans="1:9" s="4" customFormat="1" ht="12.9" x14ac:dyDescent="0.2">
      <c r="A217" s="37"/>
      <c r="B217" s="147" t="s">
        <v>1199</v>
      </c>
      <c r="C217" s="129" t="s">
        <v>6</v>
      </c>
      <c r="D217" s="249"/>
      <c r="E217" s="249"/>
      <c r="F217" s="249"/>
      <c r="G217" s="249"/>
      <c r="H217" s="249"/>
      <c r="I217" s="249"/>
    </row>
    <row r="218" spans="1:9" s="4" customFormat="1" ht="12.9" x14ac:dyDescent="0.2">
      <c r="A218" s="37"/>
      <c r="B218" s="147" t="s">
        <v>1200</v>
      </c>
      <c r="C218" s="129" t="s">
        <v>6</v>
      </c>
      <c r="D218" s="249"/>
      <c r="E218" s="249"/>
      <c r="F218" s="249"/>
      <c r="G218" s="249"/>
      <c r="H218" s="249"/>
      <c r="I218" s="249"/>
    </row>
    <row r="219" spans="1:9" s="4" customFormat="1" ht="12.9" x14ac:dyDescent="0.2">
      <c r="A219" s="37"/>
      <c r="B219" s="147" t="s">
        <v>1201</v>
      </c>
      <c r="C219" s="129" t="s">
        <v>6</v>
      </c>
      <c r="D219" s="249"/>
      <c r="E219" s="249"/>
      <c r="F219" s="249"/>
      <c r="G219" s="249"/>
      <c r="H219" s="249"/>
      <c r="I219" s="249"/>
    </row>
    <row r="220" spans="1:9" s="4" customFormat="1" ht="12.9" x14ac:dyDescent="0.2">
      <c r="A220" s="37">
        <v>51</v>
      </c>
      <c r="B220" s="147" t="s">
        <v>1182</v>
      </c>
      <c r="C220" s="129" t="s">
        <v>6</v>
      </c>
      <c r="D220" s="249"/>
      <c r="E220" s="249"/>
      <c r="F220" s="249"/>
      <c r="G220" s="249"/>
      <c r="H220" s="249"/>
      <c r="I220" s="249"/>
    </row>
    <row r="221" spans="1:9" s="4" customFormat="1" ht="25.85" x14ac:dyDescent="0.2">
      <c r="A221" s="37">
        <v>52</v>
      </c>
      <c r="B221" s="147" t="s">
        <v>1183</v>
      </c>
      <c r="C221" s="129" t="s">
        <v>6</v>
      </c>
      <c r="D221" s="249"/>
      <c r="E221" s="249"/>
      <c r="F221" s="249"/>
      <c r="G221" s="249"/>
      <c r="H221" s="249"/>
      <c r="I221" s="249"/>
    </row>
    <row r="222" spans="1:9" s="4" customFormat="1" ht="12.9" x14ac:dyDescent="0.2">
      <c r="A222" s="37">
        <v>53</v>
      </c>
      <c r="B222" s="147" t="s">
        <v>1184</v>
      </c>
      <c r="C222" s="129" t="s">
        <v>6</v>
      </c>
      <c r="D222" s="249"/>
      <c r="E222" s="249"/>
      <c r="F222" s="249"/>
      <c r="G222" s="249"/>
      <c r="H222" s="249"/>
      <c r="I222" s="249"/>
    </row>
    <row r="223" spans="1:9" s="4" customFormat="1" ht="25.85" x14ac:dyDescent="0.2">
      <c r="A223" s="37">
        <v>54</v>
      </c>
      <c r="B223" s="147" t="s">
        <v>1185</v>
      </c>
      <c r="C223" s="129" t="s">
        <v>6</v>
      </c>
      <c r="D223" s="249"/>
      <c r="E223" s="249"/>
      <c r="F223" s="249"/>
      <c r="G223" s="249"/>
      <c r="H223" s="249"/>
      <c r="I223" s="249"/>
    </row>
    <row r="224" spans="1:9" s="4" customFormat="1" ht="25.85" x14ac:dyDescent="0.2">
      <c r="A224" s="37">
        <v>55</v>
      </c>
      <c r="B224" s="147" t="s">
        <v>1186</v>
      </c>
      <c r="C224" s="129" t="s">
        <v>6</v>
      </c>
      <c r="D224" s="249"/>
      <c r="E224" s="249"/>
      <c r="F224" s="249"/>
      <c r="G224" s="249"/>
      <c r="H224" s="249"/>
      <c r="I224" s="249"/>
    </row>
    <row r="225" spans="1:9" s="4" customFormat="1" ht="25.85" x14ac:dyDescent="0.2">
      <c r="A225" s="37">
        <v>56</v>
      </c>
      <c r="B225" s="147" t="s">
        <v>1187</v>
      </c>
      <c r="C225" s="129" t="s">
        <v>6</v>
      </c>
      <c r="D225" s="249"/>
      <c r="E225" s="249"/>
      <c r="F225" s="249"/>
      <c r="G225" s="249"/>
      <c r="H225" s="249"/>
      <c r="I225" s="249"/>
    </row>
    <row r="226" spans="1:9" s="4" customFormat="1" ht="25.85" x14ac:dyDescent="0.2">
      <c r="A226" s="37">
        <v>57</v>
      </c>
      <c r="B226" s="147" t="s">
        <v>1188</v>
      </c>
      <c r="C226" s="129" t="s">
        <v>6</v>
      </c>
      <c r="D226" s="308"/>
      <c r="E226" s="308"/>
      <c r="F226" s="308"/>
      <c r="G226" s="249"/>
      <c r="H226" s="249"/>
      <c r="I226" s="249"/>
    </row>
    <row r="227" spans="1:9" s="4" customFormat="1" ht="25.85" x14ac:dyDescent="0.2">
      <c r="A227" s="37">
        <v>58</v>
      </c>
      <c r="B227" s="147" t="s">
        <v>1189</v>
      </c>
      <c r="C227" s="129" t="s">
        <v>6</v>
      </c>
      <c r="D227" s="308"/>
      <c r="E227" s="308"/>
      <c r="F227" s="308"/>
      <c r="G227" s="249"/>
      <c r="H227" s="249"/>
      <c r="I227" s="249"/>
    </row>
    <row r="228" spans="1:9" s="4" customFormat="1" ht="25.85" x14ac:dyDescent="0.2">
      <c r="A228" s="37">
        <v>59</v>
      </c>
      <c r="B228" s="147" t="s">
        <v>1190</v>
      </c>
      <c r="C228" s="129" t="s">
        <v>6</v>
      </c>
      <c r="D228" s="249"/>
      <c r="E228" s="249"/>
      <c r="F228" s="249"/>
      <c r="G228" s="249"/>
      <c r="H228" s="249"/>
      <c r="I228" s="249"/>
    </row>
    <row r="229" spans="1:9" s="4" customFormat="1" ht="38.75" x14ac:dyDescent="0.2">
      <c r="A229" s="37">
        <v>60</v>
      </c>
      <c r="B229" s="147" t="s">
        <v>1191</v>
      </c>
      <c r="C229" s="129" t="s">
        <v>6</v>
      </c>
      <c r="D229" s="249"/>
      <c r="E229" s="249"/>
      <c r="F229" s="249"/>
      <c r="G229" s="249"/>
      <c r="H229" s="249"/>
      <c r="I229" s="249"/>
    </row>
    <row r="230" spans="1:9" s="4" customFormat="1" ht="25.85" x14ac:dyDescent="0.2">
      <c r="A230" s="37">
        <v>61</v>
      </c>
      <c r="B230" s="147" t="s">
        <v>1192</v>
      </c>
      <c r="C230" s="129" t="s">
        <v>6</v>
      </c>
      <c r="D230" s="308"/>
      <c r="E230" s="308"/>
      <c r="F230" s="308"/>
      <c r="G230" s="249"/>
      <c r="H230" s="249"/>
      <c r="I230" s="249"/>
    </row>
    <row r="231" spans="1:9" s="4" customFormat="1" ht="25.5" customHeight="1" x14ac:dyDescent="0.2">
      <c r="A231" s="37">
        <v>62</v>
      </c>
      <c r="B231" s="147" t="s">
        <v>1193</v>
      </c>
      <c r="C231" s="129" t="s">
        <v>6</v>
      </c>
      <c r="D231" s="308"/>
      <c r="E231" s="308"/>
      <c r="F231" s="308"/>
      <c r="G231" s="249"/>
      <c r="H231" s="249"/>
      <c r="I231" s="249"/>
    </row>
    <row r="232" spans="1:9" s="4" customFormat="1" ht="25.85" x14ac:dyDescent="0.2">
      <c r="A232" s="37">
        <v>63</v>
      </c>
      <c r="B232" s="147" t="s">
        <v>1163</v>
      </c>
      <c r="C232" s="129" t="s">
        <v>6</v>
      </c>
      <c r="D232" s="249"/>
      <c r="E232" s="249"/>
      <c r="F232" s="249"/>
      <c r="G232" s="249"/>
      <c r="H232" s="249"/>
      <c r="I232" s="249"/>
    </row>
    <row r="233" spans="1:9" s="4" customFormat="1" ht="25.85" x14ac:dyDescent="0.2">
      <c r="A233" s="37">
        <v>64</v>
      </c>
      <c r="B233" s="147" t="s">
        <v>1194</v>
      </c>
      <c r="C233" s="129" t="s">
        <v>6</v>
      </c>
      <c r="D233" s="249"/>
      <c r="E233" s="249"/>
      <c r="F233" s="249"/>
      <c r="G233" s="249"/>
      <c r="H233" s="249"/>
      <c r="I233" s="249"/>
    </row>
    <row r="234" spans="1:9" s="4" customFormat="1" ht="12.9" x14ac:dyDescent="0.2">
      <c r="A234" s="37">
        <v>65</v>
      </c>
      <c r="B234" s="147" t="s">
        <v>1195</v>
      </c>
      <c r="C234" s="127"/>
      <c r="D234" s="260"/>
      <c r="E234" s="260"/>
      <c r="F234" s="260"/>
      <c r="G234" s="260"/>
      <c r="H234" s="260"/>
      <c r="I234" s="260"/>
    </row>
    <row r="235" spans="1:9" s="4" customFormat="1" ht="12.9" x14ac:dyDescent="0.2">
      <c r="A235" s="37">
        <v>66</v>
      </c>
      <c r="B235" s="147" t="s">
        <v>1225</v>
      </c>
      <c r="C235" s="129" t="s">
        <v>6</v>
      </c>
      <c r="D235" s="308"/>
      <c r="E235" s="308"/>
      <c r="F235" s="308"/>
      <c r="G235" s="249"/>
      <c r="H235" s="249"/>
      <c r="I235" s="249"/>
    </row>
    <row r="236" spans="1:9" s="4" customFormat="1" ht="25.5" customHeight="1" x14ac:dyDescent="0.2">
      <c r="A236" s="37">
        <v>67</v>
      </c>
      <c r="B236" s="147" t="s">
        <v>1226</v>
      </c>
      <c r="C236" s="129" t="s">
        <v>6</v>
      </c>
      <c r="D236" s="308"/>
      <c r="E236" s="308"/>
      <c r="F236" s="308"/>
      <c r="G236" s="249"/>
      <c r="H236" s="249"/>
      <c r="I236" s="249"/>
    </row>
    <row r="237" spans="1:9" s="4" customFormat="1" ht="25.5" customHeight="1" x14ac:dyDescent="0.2">
      <c r="A237" s="37">
        <v>68</v>
      </c>
      <c r="B237" s="147" t="s">
        <v>1227</v>
      </c>
      <c r="C237" s="129" t="s">
        <v>6</v>
      </c>
      <c r="D237" s="308"/>
      <c r="E237" s="308"/>
      <c r="F237" s="308"/>
      <c r="G237" s="249"/>
      <c r="H237" s="249"/>
      <c r="I237" s="249"/>
    </row>
    <row r="238" spans="1:9" s="4" customFormat="1" ht="25.85" x14ac:dyDescent="0.2">
      <c r="A238" s="37">
        <v>69</v>
      </c>
      <c r="B238" s="147" t="s">
        <v>1216</v>
      </c>
      <c r="C238" s="132" t="s">
        <v>1146</v>
      </c>
      <c r="D238" s="249"/>
      <c r="E238" s="249"/>
      <c r="F238" s="249"/>
      <c r="G238" s="249"/>
      <c r="H238" s="249"/>
      <c r="I238" s="249"/>
    </row>
    <row r="239" spans="1:9" s="4" customFormat="1" ht="25.85" x14ac:dyDescent="0.2">
      <c r="A239" s="37">
        <v>70</v>
      </c>
      <c r="B239" s="147" t="s">
        <v>1217</v>
      </c>
      <c r="C239" s="129" t="s">
        <v>6</v>
      </c>
      <c r="D239" s="249"/>
      <c r="E239" s="249"/>
      <c r="F239" s="249"/>
      <c r="G239" s="249"/>
      <c r="H239" s="249"/>
      <c r="I239" s="249"/>
    </row>
    <row r="240" spans="1:9" s="4" customFormat="1" ht="30.75" customHeight="1" x14ac:dyDescent="0.2">
      <c r="A240" s="37">
        <v>71</v>
      </c>
      <c r="B240" s="147" t="s">
        <v>1218</v>
      </c>
      <c r="C240" s="129" t="s">
        <v>6</v>
      </c>
      <c r="D240" s="308"/>
      <c r="E240" s="308"/>
      <c r="F240" s="308"/>
      <c r="G240" s="249"/>
      <c r="H240" s="249"/>
      <c r="I240" s="249"/>
    </row>
    <row r="241" spans="1:9" s="4" customFormat="1" ht="38.75" x14ac:dyDescent="0.2">
      <c r="A241" s="37">
        <v>72</v>
      </c>
      <c r="B241" s="147" t="s">
        <v>291</v>
      </c>
      <c r="C241" s="129" t="s">
        <v>6</v>
      </c>
      <c r="D241" s="249"/>
      <c r="E241" s="249"/>
      <c r="F241" s="249"/>
      <c r="G241" s="249"/>
      <c r="H241" s="249"/>
      <c r="I241" s="249"/>
    </row>
    <row r="242" spans="1:9" s="4" customFormat="1" ht="38.75" x14ac:dyDescent="0.2">
      <c r="A242" s="37">
        <v>73</v>
      </c>
      <c r="B242" s="147" t="s">
        <v>292</v>
      </c>
      <c r="C242" s="129" t="s">
        <v>6</v>
      </c>
      <c r="D242" s="249"/>
      <c r="E242" s="249"/>
      <c r="F242" s="249"/>
      <c r="G242" s="249"/>
      <c r="H242" s="249"/>
      <c r="I242" s="249"/>
    </row>
    <row r="243" spans="1:9" s="4" customFormat="1" ht="12.9" x14ac:dyDescent="0.2">
      <c r="A243" s="37">
        <v>74</v>
      </c>
      <c r="B243" s="147" t="s">
        <v>1219</v>
      </c>
      <c r="C243" s="129" t="s">
        <v>6</v>
      </c>
      <c r="D243" s="308"/>
      <c r="E243" s="308"/>
      <c r="F243" s="308"/>
      <c r="G243" s="249"/>
      <c r="H243" s="249"/>
      <c r="I243" s="249"/>
    </row>
    <row r="244" spans="1:9" s="4" customFormat="1" ht="12.9" x14ac:dyDescent="0.2">
      <c r="A244" s="37">
        <v>75</v>
      </c>
      <c r="B244" s="147" t="s">
        <v>217</v>
      </c>
      <c r="C244" s="129" t="s">
        <v>6</v>
      </c>
      <c r="D244" s="249"/>
      <c r="E244" s="249"/>
      <c r="F244" s="249"/>
      <c r="G244" s="249"/>
      <c r="H244" s="249"/>
      <c r="I244" s="249"/>
    </row>
    <row r="245" spans="1:9" s="4" customFormat="1" ht="12.9" x14ac:dyDescent="0.2">
      <c r="A245" s="37"/>
      <c r="B245" s="147" t="s">
        <v>1326</v>
      </c>
      <c r="C245" s="129" t="s">
        <v>6</v>
      </c>
      <c r="D245" s="308"/>
      <c r="E245" s="308"/>
      <c r="F245" s="308"/>
      <c r="G245" s="249"/>
      <c r="H245" s="249"/>
      <c r="I245" s="249"/>
    </row>
    <row r="246" spans="1:9" s="4" customFormat="1" ht="38.75" x14ac:dyDescent="0.2">
      <c r="A246" s="37">
        <v>76</v>
      </c>
      <c r="B246" s="147" t="s">
        <v>1220</v>
      </c>
      <c r="C246" s="129" t="s">
        <v>6</v>
      </c>
      <c r="D246" s="249"/>
      <c r="E246" s="249"/>
      <c r="F246" s="249"/>
      <c r="G246" s="249"/>
      <c r="H246" s="249"/>
      <c r="I246" s="249"/>
    </row>
    <row r="247" spans="1:9" s="4" customFormat="1" ht="38.75" x14ac:dyDescent="0.2">
      <c r="A247" s="37">
        <v>77</v>
      </c>
      <c r="B247" s="147" t="s">
        <v>1221</v>
      </c>
      <c r="C247" s="129" t="s">
        <v>6</v>
      </c>
      <c r="D247" s="249"/>
      <c r="E247" s="249"/>
      <c r="F247" s="249"/>
      <c r="G247" s="249"/>
      <c r="H247" s="249"/>
      <c r="I247" s="249"/>
    </row>
    <row r="248" spans="1:9" s="4" customFormat="1" ht="25.85" x14ac:dyDescent="0.2">
      <c r="A248" s="37">
        <v>78</v>
      </c>
      <c r="B248" s="147" t="s">
        <v>1222</v>
      </c>
      <c r="C248" s="129" t="s">
        <v>1149</v>
      </c>
      <c r="D248" s="249"/>
      <c r="E248" s="249"/>
      <c r="F248" s="249"/>
      <c r="G248" s="249"/>
      <c r="H248" s="249"/>
      <c r="I248" s="249"/>
    </row>
    <row r="249" spans="1:9" s="4" customFormat="1" ht="64.55" x14ac:dyDescent="0.2">
      <c r="A249" s="37">
        <v>79</v>
      </c>
      <c r="B249" s="147" t="s">
        <v>1332</v>
      </c>
      <c r="C249" s="129" t="s">
        <v>1149</v>
      </c>
      <c r="D249" s="249"/>
      <c r="E249" s="249"/>
      <c r="F249" s="249"/>
      <c r="G249" s="249"/>
      <c r="H249" s="249"/>
      <c r="I249" s="249"/>
    </row>
    <row r="250" spans="1:9" s="4" customFormat="1" ht="25.85" x14ac:dyDescent="0.2">
      <c r="A250" s="37">
        <v>80</v>
      </c>
      <c r="B250" s="147" t="s">
        <v>1223</v>
      </c>
      <c r="C250" s="129" t="s">
        <v>6</v>
      </c>
      <c r="D250" s="308"/>
      <c r="E250" s="308"/>
      <c r="F250" s="308"/>
      <c r="G250" s="249"/>
      <c r="H250" s="249"/>
      <c r="I250" s="249"/>
    </row>
    <row r="251" spans="1:9" s="4" customFormat="1" ht="25.85" x14ac:dyDescent="0.2">
      <c r="A251" s="37">
        <v>81</v>
      </c>
      <c r="B251" s="147" t="s">
        <v>1224</v>
      </c>
      <c r="C251" s="129" t="s">
        <v>6</v>
      </c>
      <c r="D251" s="308"/>
      <c r="E251" s="308"/>
      <c r="F251" s="308"/>
      <c r="G251" s="249"/>
      <c r="H251" s="249"/>
      <c r="I251" s="249"/>
    </row>
    <row r="252" spans="1:9" s="4" customFormat="1" ht="25.85" x14ac:dyDescent="0.2">
      <c r="A252" s="37">
        <v>82</v>
      </c>
      <c r="B252" s="182" t="s">
        <v>1301</v>
      </c>
      <c r="C252" s="129" t="s">
        <v>1149</v>
      </c>
      <c r="D252" s="249"/>
      <c r="E252" s="249"/>
      <c r="F252" s="249"/>
      <c r="G252" s="249"/>
      <c r="H252" s="249"/>
      <c r="I252" s="249"/>
    </row>
    <row r="253" spans="1:9" s="4" customFormat="1" ht="25.85" x14ac:dyDescent="0.2">
      <c r="A253" s="37">
        <v>83</v>
      </c>
      <c r="B253" s="182" t="s">
        <v>1302</v>
      </c>
      <c r="C253" s="129" t="s">
        <v>1149</v>
      </c>
      <c r="D253" s="249"/>
      <c r="E253" s="249"/>
      <c r="F253" s="249"/>
      <c r="G253" s="249"/>
      <c r="H253" s="249"/>
      <c r="I253" s="249"/>
    </row>
    <row r="254" spans="1:9" s="4" customFormat="1" ht="25.85" x14ac:dyDescent="0.2">
      <c r="A254" s="37">
        <v>84</v>
      </c>
      <c r="B254" s="182" t="s">
        <v>1348</v>
      </c>
      <c r="C254" s="129" t="s">
        <v>6</v>
      </c>
      <c r="D254" s="249"/>
      <c r="E254" s="249"/>
      <c r="F254" s="249"/>
      <c r="G254" s="249"/>
      <c r="H254" s="249"/>
      <c r="I254" s="249"/>
    </row>
    <row r="255" spans="1:9" s="4" customFormat="1" ht="25.85" x14ac:dyDescent="0.2">
      <c r="A255" s="37">
        <v>85</v>
      </c>
      <c r="B255" s="182" t="s">
        <v>1303</v>
      </c>
      <c r="C255" s="129" t="s">
        <v>1146</v>
      </c>
      <c r="D255" s="249"/>
      <c r="E255" s="249"/>
      <c r="F255" s="249"/>
      <c r="G255" s="249"/>
      <c r="H255" s="249"/>
      <c r="I255" s="249"/>
    </row>
    <row r="256" spans="1:9" s="4" customFormat="1" ht="25.85" x14ac:dyDescent="0.2">
      <c r="A256" s="37">
        <v>86</v>
      </c>
      <c r="B256" s="182" t="s">
        <v>1304</v>
      </c>
      <c r="C256" s="129" t="s">
        <v>1149</v>
      </c>
      <c r="D256" s="249"/>
      <c r="E256" s="249"/>
      <c r="F256" s="249"/>
      <c r="G256" s="249"/>
      <c r="H256" s="249"/>
      <c r="I256" s="249"/>
    </row>
    <row r="257" spans="1:9" s="4" customFormat="1" ht="90.35" x14ac:dyDescent="0.2">
      <c r="A257" s="37">
        <v>87</v>
      </c>
      <c r="B257" s="182" t="s">
        <v>1328</v>
      </c>
      <c r="C257" s="129" t="s">
        <v>6</v>
      </c>
      <c r="D257" s="249"/>
      <c r="E257" s="249"/>
      <c r="F257" s="249"/>
      <c r="G257" s="249"/>
      <c r="H257" s="249"/>
      <c r="I257" s="249"/>
    </row>
    <row r="258" spans="1:9" s="4" customFormat="1" ht="12.9" x14ac:dyDescent="0.2">
      <c r="A258" s="37"/>
      <c r="B258" s="183" t="s">
        <v>1355</v>
      </c>
      <c r="C258" s="114"/>
      <c r="D258" s="305"/>
      <c r="E258" s="305"/>
      <c r="F258" s="305"/>
      <c r="G258" s="305"/>
      <c r="H258" s="305"/>
      <c r="I258" s="305"/>
    </row>
    <row r="259" spans="1:9" s="4" customFormat="1" ht="25.85" x14ac:dyDescent="0.2">
      <c r="A259" s="37">
        <v>88</v>
      </c>
      <c r="B259" s="182" t="s">
        <v>1315</v>
      </c>
      <c r="C259" s="129" t="s">
        <v>1149</v>
      </c>
      <c r="D259" s="249"/>
      <c r="E259" s="249"/>
      <c r="F259" s="249"/>
      <c r="G259" s="249"/>
      <c r="H259" s="249"/>
      <c r="I259" s="249"/>
    </row>
    <row r="260" spans="1:9" s="4" customFormat="1" ht="25.85" x14ac:dyDescent="0.2">
      <c r="A260" s="37">
        <f>A259+1</f>
        <v>89</v>
      </c>
      <c r="B260" s="182" t="s">
        <v>1316</v>
      </c>
      <c r="C260" s="129" t="s">
        <v>1149</v>
      </c>
      <c r="D260" s="249"/>
      <c r="E260" s="249"/>
      <c r="F260" s="249"/>
      <c r="G260" s="249"/>
      <c r="H260" s="249"/>
      <c r="I260" s="249"/>
    </row>
    <row r="261" spans="1:9" s="4" customFormat="1" ht="38.75" x14ac:dyDescent="0.2">
      <c r="A261" s="37">
        <f t="shared" ref="A261:A269" si="0">A260+1</f>
        <v>90</v>
      </c>
      <c r="B261" s="182" t="s">
        <v>1317</v>
      </c>
      <c r="C261" s="129" t="s">
        <v>1149</v>
      </c>
      <c r="D261" s="249"/>
      <c r="E261" s="249"/>
      <c r="F261" s="249"/>
      <c r="G261" s="249"/>
      <c r="H261" s="249"/>
      <c r="I261" s="249"/>
    </row>
    <row r="262" spans="1:9" s="4" customFormat="1" ht="51.65" x14ac:dyDescent="0.2">
      <c r="A262" s="37">
        <f t="shared" si="0"/>
        <v>91</v>
      </c>
      <c r="B262" s="182" t="s">
        <v>1318</v>
      </c>
      <c r="C262" s="129" t="s">
        <v>1149</v>
      </c>
      <c r="D262" s="249"/>
      <c r="E262" s="249"/>
      <c r="F262" s="249"/>
      <c r="G262" s="249"/>
      <c r="H262" s="249"/>
      <c r="I262" s="249"/>
    </row>
    <row r="263" spans="1:9" s="4" customFormat="1" ht="25.85" x14ac:dyDescent="0.2">
      <c r="A263" s="37">
        <f t="shared" si="0"/>
        <v>92</v>
      </c>
      <c r="B263" s="182" t="s">
        <v>1319</v>
      </c>
      <c r="C263" s="129" t="s">
        <v>6</v>
      </c>
      <c r="D263" s="249"/>
      <c r="E263" s="249"/>
      <c r="F263" s="249"/>
      <c r="G263" s="249"/>
      <c r="H263" s="249"/>
      <c r="I263" s="249"/>
    </row>
    <row r="264" spans="1:9" s="4" customFormat="1" ht="25.85" x14ac:dyDescent="0.2">
      <c r="A264" s="37">
        <f t="shared" si="0"/>
        <v>93</v>
      </c>
      <c r="B264" s="182" t="s">
        <v>1329</v>
      </c>
      <c r="C264" s="129" t="s">
        <v>1149</v>
      </c>
      <c r="D264" s="249"/>
      <c r="E264" s="249"/>
      <c r="F264" s="249"/>
      <c r="G264" s="249"/>
      <c r="H264" s="249"/>
      <c r="I264" s="249"/>
    </row>
    <row r="265" spans="1:9" s="4" customFormat="1" ht="38.75" x14ac:dyDescent="0.2">
      <c r="A265" s="37">
        <f t="shared" si="0"/>
        <v>94</v>
      </c>
      <c r="B265" s="182" t="s">
        <v>1320</v>
      </c>
      <c r="C265" s="129" t="s">
        <v>1149</v>
      </c>
      <c r="D265" s="249"/>
      <c r="E265" s="249"/>
      <c r="F265" s="249"/>
      <c r="G265" s="249"/>
      <c r="H265" s="249"/>
      <c r="I265" s="249"/>
    </row>
    <row r="266" spans="1:9" s="4" customFormat="1" ht="38.75" x14ac:dyDescent="0.2">
      <c r="A266" s="37">
        <f t="shared" si="0"/>
        <v>95</v>
      </c>
      <c r="B266" s="182" t="s">
        <v>1349</v>
      </c>
      <c r="C266" s="129" t="s">
        <v>6</v>
      </c>
      <c r="D266" s="249"/>
      <c r="E266" s="249"/>
      <c r="F266" s="249"/>
      <c r="G266" s="249"/>
      <c r="H266" s="249"/>
      <c r="I266" s="249"/>
    </row>
    <row r="267" spans="1:9" s="4" customFormat="1" ht="12.9" x14ac:dyDescent="0.2">
      <c r="A267" s="37"/>
      <c r="B267" s="182" t="s">
        <v>1350</v>
      </c>
      <c r="C267" s="129" t="s">
        <v>6</v>
      </c>
      <c r="D267" s="249"/>
      <c r="E267" s="249"/>
      <c r="F267" s="249"/>
      <c r="G267" s="249"/>
      <c r="H267" s="249"/>
      <c r="I267" s="249"/>
    </row>
    <row r="268" spans="1:9" s="4" customFormat="1" ht="25.85" x14ac:dyDescent="0.2">
      <c r="A268" s="37">
        <f>A266+1</f>
        <v>96</v>
      </c>
      <c r="B268" s="182" t="s">
        <v>1321</v>
      </c>
      <c r="C268" s="129" t="s">
        <v>1149</v>
      </c>
      <c r="D268" s="249"/>
      <c r="E268" s="249"/>
      <c r="F268" s="249"/>
      <c r="G268" s="249"/>
      <c r="H268" s="249"/>
      <c r="I268" s="249"/>
    </row>
    <row r="269" spans="1:9" s="4" customFormat="1" ht="38.75" x14ac:dyDescent="0.2">
      <c r="A269" s="37">
        <f t="shared" si="0"/>
        <v>97</v>
      </c>
      <c r="B269" s="182" t="s">
        <v>1339</v>
      </c>
      <c r="C269" s="126" t="s">
        <v>8</v>
      </c>
      <c r="D269" s="249"/>
      <c r="E269" s="249"/>
      <c r="F269" s="249"/>
      <c r="G269" s="249"/>
      <c r="H269" s="249"/>
      <c r="I269" s="249"/>
    </row>
    <row r="270" spans="1:9" s="4" customFormat="1" ht="12.9" x14ac:dyDescent="0.2">
      <c r="A270" s="37"/>
      <c r="B270" s="183" t="s">
        <v>377</v>
      </c>
      <c r="C270" s="114"/>
      <c r="D270" s="305"/>
      <c r="E270" s="305"/>
      <c r="F270" s="305"/>
      <c r="G270" s="305"/>
      <c r="H270" s="305"/>
      <c r="I270" s="305"/>
    </row>
    <row r="271" spans="1:9" ht="25.85" x14ac:dyDescent="0.2">
      <c r="A271" s="37">
        <v>98</v>
      </c>
      <c r="B271" s="182" t="s">
        <v>1331</v>
      </c>
      <c r="C271" s="129" t="s">
        <v>6</v>
      </c>
      <c r="D271" s="249"/>
      <c r="E271" s="249"/>
      <c r="F271" s="249"/>
      <c r="G271" s="249"/>
      <c r="H271" s="249"/>
      <c r="I271" s="249"/>
    </row>
    <row r="272" spans="1:9" ht="38.75" x14ac:dyDescent="0.2">
      <c r="A272" s="37">
        <f>A271+1</f>
        <v>99</v>
      </c>
      <c r="B272" s="182" t="s">
        <v>1333</v>
      </c>
      <c r="C272" s="126" t="s">
        <v>8</v>
      </c>
      <c r="D272" s="249"/>
      <c r="E272" s="249"/>
      <c r="F272" s="249"/>
      <c r="G272" s="249"/>
      <c r="H272" s="249"/>
      <c r="I272" s="249"/>
    </row>
    <row r="273" spans="1:9" ht="25.85" x14ac:dyDescent="0.2">
      <c r="A273" s="37">
        <f>A272+1</f>
        <v>100</v>
      </c>
      <c r="B273" s="100" t="s">
        <v>1334</v>
      </c>
      <c r="C273" s="129" t="s">
        <v>1149</v>
      </c>
      <c r="D273" s="249"/>
      <c r="E273" s="249"/>
      <c r="F273" s="249"/>
      <c r="G273" s="249"/>
      <c r="H273" s="249"/>
      <c r="I273" s="249"/>
    </row>
    <row r="274" spans="1:9" ht="64.55" x14ac:dyDescent="0.2">
      <c r="A274" s="37">
        <f t="shared" ref="A274:A284" si="1">A273+1</f>
        <v>101</v>
      </c>
      <c r="B274" s="100" t="s">
        <v>1335</v>
      </c>
      <c r="C274" s="129" t="s">
        <v>1149</v>
      </c>
      <c r="D274" s="249"/>
      <c r="E274" s="249"/>
      <c r="F274" s="249"/>
      <c r="G274" s="249"/>
      <c r="H274" s="249"/>
      <c r="I274" s="249"/>
    </row>
    <row r="275" spans="1:9" ht="38.75" x14ac:dyDescent="0.2">
      <c r="A275" s="37">
        <f t="shared" si="1"/>
        <v>102</v>
      </c>
      <c r="B275" s="100" t="s">
        <v>1336</v>
      </c>
      <c r="C275" s="129" t="s">
        <v>1149</v>
      </c>
      <c r="D275" s="249"/>
      <c r="E275" s="249"/>
      <c r="F275" s="249"/>
      <c r="G275" s="249"/>
      <c r="H275" s="249"/>
      <c r="I275" s="249"/>
    </row>
    <row r="276" spans="1:9" ht="64.55" x14ac:dyDescent="0.2">
      <c r="A276" s="37">
        <f t="shared" si="1"/>
        <v>103</v>
      </c>
      <c r="B276" s="100" t="s">
        <v>1337</v>
      </c>
      <c r="C276" s="129" t="s">
        <v>1149</v>
      </c>
      <c r="D276" s="249"/>
      <c r="E276" s="249"/>
      <c r="F276" s="249"/>
      <c r="G276" s="249"/>
      <c r="H276" s="249"/>
      <c r="I276" s="249"/>
    </row>
    <row r="277" spans="1:9" ht="51.65" x14ac:dyDescent="0.2">
      <c r="A277" s="37">
        <f>A276+1</f>
        <v>104</v>
      </c>
      <c r="B277" s="100" t="s">
        <v>1338</v>
      </c>
      <c r="C277" s="129" t="s">
        <v>1146</v>
      </c>
      <c r="D277" s="249"/>
      <c r="E277" s="249"/>
      <c r="F277" s="249"/>
      <c r="G277" s="249"/>
      <c r="H277" s="249"/>
      <c r="I277" s="249"/>
    </row>
    <row r="278" spans="1:9" ht="38.75" x14ac:dyDescent="0.2">
      <c r="A278" s="37">
        <f t="shared" si="1"/>
        <v>105</v>
      </c>
      <c r="B278" s="100" t="s">
        <v>1342</v>
      </c>
      <c r="C278" s="129" t="s">
        <v>1149</v>
      </c>
      <c r="D278" s="249"/>
      <c r="E278" s="249"/>
      <c r="F278" s="249"/>
      <c r="G278" s="249"/>
      <c r="H278" s="249"/>
      <c r="I278" s="249"/>
    </row>
    <row r="279" spans="1:9" ht="103.25" x14ac:dyDescent="0.2">
      <c r="A279" s="37">
        <f t="shared" si="1"/>
        <v>106</v>
      </c>
      <c r="B279" s="100" t="s">
        <v>1343</v>
      </c>
      <c r="C279" s="129" t="s">
        <v>1146</v>
      </c>
      <c r="D279" s="249"/>
      <c r="E279" s="249"/>
      <c r="F279" s="249"/>
      <c r="G279" s="249"/>
      <c r="H279" s="249"/>
      <c r="I279" s="249"/>
    </row>
    <row r="280" spans="1:9" ht="38.75" x14ac:dyDescent="0.2">
      <c r="A280" s="37">
        <f t="shared" si="1"/>
        <v>107</v>
      </c>
      <c r="B280" s="100" t="s">
        <v>1295</v>
      </c>
      <c r="C280" s="129" t="s">
        <v>1146</v>
      </c>
      <c r="D280" s="249"/>
      <c r="E280" s="249"/>
      <c r="F280" s="249"/>
      <c r="G280" s="249"/>
      <c r="H280" s="249"/>
      <c r="I280" s="249"/>
    </row>
    <row r="281" spans="1:9" ht="90.35" x14ac:dyDescent="0.2">
      <c r="A281" s="37">
        <f t="shared" si="1"/>
        <v>108</v>
      </c>
      <c r="B281" s="100" t="s">
        <v>1344</v>
      </c>
      <c r="C281" s="129" t="s">
        <v>1146</v>
      </c>
      <c r="D281" s="249"/>
      <c r="E281" s="249"/>
      <c r="F281" s="249"/>
      <c r="G281" s="249"/>
      <c r="H281" s="249"/>
      <c r="I281" s="249"/>
    </row>
    <row r="282" spans="1:9" s="4" customFormat="1" ht="38.75" x14ac:dyDescent="0.2">
      <c r="A282" s="37">
        <f>A281+1</f>
        <v>109</v>
      </c>
      <c r="B282" s="182" t="s">
        <v>1298</v>
      </c>
      <c r="C282" s="129" t="s">
        <v>1146</v>
      </c>
      <c r="D282" s="249"/>
      <c r="E282" s="249"/>
      <c r="F282" s="249"/>
      <c r="G282" s="249"/>
      <c r="H282" s="249"/>
      <c r="I282" s="249"/>
    </row>
    <row r="283" spans="1:9" s="4" customFormat="1" ht="64.55" x14ac:dyDescent="0.2">
      <c r="A283" s="37">
        <f t="shared" si="1"/>
        <v>110</v>
      </c>
      <c r="B283" s="182" t="s">
        <v>1300</v>
      </c>
      <c r="C283" s="129" t="s">
        <v>1361</v>
      </c>
      <c r="D283" s="249"/>
      <c r="E283" s="249"/>
      <c r="F283" s="249"/>
      <c r="G283" s="249"/>
      <c r="H283" s="249"/>
      <c r="I283" s="249"/>
    </row>
    <row r="284" spans="1:9" s="4" customFormat="1" ht="38.75" x14ac:dyDescent="0.2">
      <c r="A284" s="37">
        <f t="shared" si="1"/>
        <v>111</v>
      </c>
      <c r="B284" s="182" t="s">
        <v>1299</v>
      </c>
      <c r="C284" s="129" t="s">
        <v>1149</v>
      </c>
      <c r="D284" s="249"/>
      <c r="E284" s="249"/>
      <c r="F284" s="249"/>
      <c r="G284" s="249"/>
      <c r="H284" s="249"/>
      <c r="I284" s="249"/>
    </row>
    <row r="285" spans="1:9" x14ac:dyDescent="0.2">
      <c r="A285" s="34"/>
    </row>
    <row r="286" spans="1:9" x14ac:dyDescent="0.2">
      <c r="A286" s="34"/>
    </row>
    <row r="287" spans="1:9" x14ac:dyDescent="0.2">
      <c r="A287" s="34"/>
    </row>
    <row r="288" spans="1:9" x14ac:dyDescent="0.2">
      <c r="A288" s="34"/>
    </row>
    <row r="289" spans="1:1" x14ac:dyDescent="0.2">
      <c r="A289" s="34"/>
    </row>
    <row r="290" spans="1:1" x14ac:dyDescent="0.2">
      <c r="A290" s="34"/>
    </row>
    <row r="291" spans="1:1" x14ac:dyDescent="0.2">
      <c r="A291" s="34"/>
    </row>
    <row r="292" spans="1:1" x14ac:dyDescent="0.2">
      <c r="A292" s="34"/>
    </row>
    <row r="293" spans="1:1" x14ac:dyDescent="0.2">
      <c r="A293" s="34"/>
    </row>
    <row r="294" spans="1:1" x14ac:dyDescent="0.2">
      <c r="A294" s="34"/>
    </row>
    <row r="295" spans="1:1" x14ac:dyDescent="0.2">
      <c r="A295" s="34"/>
    </row>
    <row r="296" spans="1:1" x14ac:dyDescent="0.2">
      <c r="A296" s="34"/>
    </row>
    <row r="297" spans="1:1" x14ac:dyDescent="0.2">
      <c r="A297" s="34"/>
    </row>
    <row r="298" spans="1:1" x14ac:dyDescent="0.2">
      <c r="A298" s="34"/>
    </row>
    <row r="299" spans="1:1" x14ac:dyDescent="0.2">
      <c r="A299" s="34"/>
    </row>
    <row r="300" spans="1:1" x14ac:dyDescent="0.2">
      <c r="A300" s="34"/>
    </row>
    <row r="301" spans="1:1" x14ac:dyDescent="0.2">
      <c r="A301" s="34"/>
    </row>
    <row r="302" spans="1:1" x14ac:dyDescent="0.2">
      <c r="A302" s="34"/>
    </row>
    <row r="303" spans="1:1" x14ac:dyDescent="0.2">
      <c r="A303" s="34"/>
    </row>
    <row r="304" spans="1:1" x14ac:dyDescent="0.2">
      <c r="A304" s="34"/>
    </row>
    <row r="305" spans="1:1" x14ac:dyDescent="0.2">
      <c r="A305" s="34"/>
    </row>
    <row r="306" spans="1:1" x14ac:dyDescent="0.2">
      <c r="A306" s="34"/>
    </row>
    <row r="307" spans="1:1" x14ac:dyDescent="0.2">
      <c r="A307" s="34"/>
    </row>
    <row r="308" spans="1:1" x14ac:dyDescent="0.2">
      <c r="A308" s="34"/>
    </row>
    <row r="309" spans="1:1" x14ac:dyDescent="0.2">
      <c r="A309" s="34"/>
    </row>
    <row r="310" spans="1:1" x14ac:dyDescent="0.2">
      <c r="A310" s="34"/>
    </row>
    <row r="311" spans="1:1" x14ac:dyDescent="0.2">
      <c r="A311" s="34"/>
    </row>
    <row r="312" spans="1:1" x14ac:dyDescent="0.2">
      <c r="A312" s="34"/>
    </row>
    <row r="313" spans="1:1" x14ac:dyDescent="0.2">
      <c r="A313" s="34"/>
    </row>
    <row r="314" spans="1:1" x14ac:dyDescent="0.2">
      <c r="A314" s="34"/>
    </row>
    <row r="315" spans="1:1" x14ac:dyDescent="0.2">
      <c r="A315" s="34"/>
    </row>
    <row r="316" spans="1:1" x14ac:dyDescent="0.2">
      <c r="A316" s="34"/>
    </row>
    <row r="317" spans="1:1" x14ac:dyDescent="0.2">
      <c r="A317" s="34"/>
    </row>
    <row r="318" spans="1:1" x14ac:dyDescent="0.2">
      <c r="A318" s="34"/>
    </row>
    <row r="319" spans="1:1" x14ac:dyDescent="0.2">
      <c r="A319" s="34"/>
    </row>
    <row r="320" spans="1:1" x14ac:dyDescent="0.2">
      <c r="A320" s="34"/>
    </row>
    <row r="321" spans="1:1" x14ac:dyDescent="0.2">
      <c r="A321" s="34"/>
    </row>
    <row r="322" spans="1:1" x14ac:dyDescent="0.2">
      <c r="A322" s="34"/>
    </row>
    <row r="323" spans="1:1" x14ac:dyDescent="0.2">
      <c r="A323" s="34"/>
    </row>
    <row r="324" spans="1:1" x14ac:dyDescent="0.2">
      <c r="A324" s="34"/>
    </row>
    <row r="325" spans="1:1" x14ac:dyDescent="0.2">
      <c r="A325" s="34"/>
    </row>
    <row r="326" spans="1:1" x14ac:dyDescent="0.2">
      <c r="A326" s="34"/>
    </row>
    <row r="327" spans="1:1" x14ac:dyDescent="0.2">
      <c r="A327" s="34"/>
    </row>
    <row r="328" spans="1:1" x14ac:dyDescent="0.2">
      <c r="A328" s="34"/>
    </row>
    <row r="329" spans="1:1" x14ac:dyDescent="0.2">
      <c r="A329" s="34"/>
    </row>
    <row r="330" spans="1:1" x14ac:dyDescent="0.2">
      <c r="A330" s="34"/>
    </row>
    <row r="331" spans="1:1" x14ac:dyDescent="0.2">
      <c r="A331" s="34"/>
    </row>
    <row r="332" spans="1:1" x14ac:dyDescent="0.2">
      <c r="A332" s="34"/>
    </row>
    <row r="333" spans="1:1" x14ac:dyDescent="0.2">
      <c r="A333" s="34"/>
    </row>
    <row r="334" spans="1:1" x14ac:dyDescent="0.2">
      <c r="A334" s="34"/>
    </row>
    <row r="335" spans="1:1" x14ac:dyDescent="0.2">
      <c r="A335" s="34"/>
    </row>
    <row r="336" spans="1:1" x14ac:dyDescent="0.2">
      <c r="A336" s="34"/>
    </row>
    <row r="337" spans="1:1" x14ac:dyDescent="0.2">
      <c r="A337" s="34"/>
    </row>
    <row r="338" spans="1:1" x14ac:dyDescent="0.2">
      <c r="A338" s="34"/>
    </row>
    <row r="339" spans="1:1" x14ac:dyDescent="0.2">
      <c r="A339" s="34"/>
    </row>
    <row r="340" spans="1:1" x14ac:dyDescent="0.2">
      <c r="A340" s="34"/>
    </row>
    <row r="341" spans="1:1" x14ac:dyDescent="0.2">
      <c r="A341" s="34"/>
    </row>
    <row r="342" spans="1:1" x14ac:dyDescent="0.2">
      <c r="A342" s="34"/>
    </row>
    <row r="343" spans="1:1" x14ac:dyDescent="0.2">
      <c r="A343" s="34"/>
    </row>
    <row r="344" spans="1:1" x14ac:dyDescent="0.2">
      <c r="A344" s="34"/>
    </row>
    <row r="345" spans="1:1" x14ac:dyDescent="0.2">
      <c r="A345" s="34"/>
    </row>
    <row r="346" spans="1:1" x14ac:dyDescent="0.2">
      <c r="A346" s="34"/>
    </row>
    <row r="347" spans="1:1" x14ac:dyDescent="0.2">
      <c r="A347" s="34"/>
    </row>
    <row r="348" spans="1:1" x14ac:dyDescent="0.2">
      <c r="A348" s="34"/>
    </row>
    <row r="349" spans="1:1" x14ac:dyDescent="0.2">
      <c r="A349" s="34"/>
    </row>
    <row r="350" spans="1:1" x14ac:dyDescent="0.2">
      <c r="A350" s="34"/>
    </row>
    <row r="351" spans="1:1" x14ac:dyDescent="0.2">
      <c r="A351" s="34"/>
    </row>
    <row r="352" spans="1:1" x14ac:dyDescent="0.2">
      <c r="A352" s="34"/>
    </row>
    <row r="353" spans="1:1" x14ac:dyDescent="0.2">
      <c r="A353" s="34"/>
    </row>
    <row r="354" spans="1:1" x14ac:dyDescent="0.2">
      <c r="A354" s="34"/>
    </row>
    <row r="355" spans="1:1" x14ac:dyDescent="0.2">
      <c r="A355" s="34"/>
    </row>
    <row r="356" spans="1:1" x14ac:dyDescent="0.2">
      <c r="A356" s="34"/>
    </row>
    <row r="357" spans="1:1" x14ac:dyDescent="0.2">
      <c r="A357" s="34"/>
    </row>
    <row r="358" spans="1:1" x14ac:dyDescent="0.2">
      <c r="A358" s="34"/>
    </row>
    <row r="359" spans="1:1" x14ac:dyDescent="0.2">
      <c r="A359" s="34"/>
    </row>
    <row r="360" spans="1:1" x14ac:dyDescent="0.2">
      <c r="A360" s="34"/>
    </row>
    <row r="361" spans="1:1" x14ac:dyDescent="0.2">
      <c r="A361" s="34"/>
    </row>
    <row r="362" spans="1:1" x14ac:dyDescent="0.2">
      <c r="A362" s="34"/>
    </row>
    <row r="363" spans="1:1" x14ac:dyDescent="0.2">
      <c r="A363" s="34"/>
    </row>
    <row r="364" spans="1:1" x14ac:dyDescent="0.2">
      <c r="A364" s="34"/>
    </row>
    <row r="365" spans="1:1" x14ac:dyDescent="0.2">
      <c r="A365" s="34"/>
    </row>
    <row r="366" spans="1:1" x14ac:dyDescent="0.2">
      <c r="A366" s="34"/>
    </row>
    <row r="367" spans="1:1" x14ac:dyDescent="0.2">
      <c r="A367" s="34"/>
    </row>
    <row r="368" spans="1:1" x14ac:dyDescent="0.2">
      <c r="A368" s="34"/>
    </row>
    <row r="369" spans="1:1" x14ac:dyDescent="0.2">
      <c r="A369" s="34"/>
    </row>
    <row r="370" spans="1:1" x14ac:dyDescent="0.2">
      <c r="A370" s="34"/>
    </row>
    <row r="371" spans="1:1" x14ac:dyDescent="0.2">
      <c r="A371" s="34"/>
    </row>
    <row r="372" spans="1:1" x14ac:dyDescent="0.2">
      <c r="A372" s="34"/>
    </row>
    <row r="373" spans="1:1" x14ac:dyDescent="0.2">
      <c r="A373" s="34"/>
    </row>
    <row r="374" spans="1:1" x14ac:dyDescent="0.2">
      <c r="A374" s="34"/>
    </row>
    <row r="375" spans="1:1" x14ac:dyDescent="0.2">
      <c r="A375" s="34"/>
    </row>
    <row r="376" spans="1:1" x14ac:dyDescent="0.2">
      <c r="A376" s="34"/>
    </row>
    <row r="377" spans="1:1" x14ac:dyDescent="0.2">
      <c r="A377" s="34"/>
    </row>
    <row r="378" spans="1:1" x14ac:dyDescent="0.2">
      <c r="A378" s="34"/>
    </row>
    <row r="379" spans="1:1" x14ac:dyDescent="0.2">
      <c r="A379" s="34"/>
    </row>
    <row r="380" spans="1:1" x14ac:dyDescent="0.2">
      <c r="A380" s="34"/>
    </row>
    <row r="381" spans="1:1" x14ac:dyDescent="0.2">
      <c r="A381" s="34"/>
    </row>
    <row r="382" spans="1:1" x14ac:dyDescent="0.2">
      <c r="A382" s="34"/>
    </row>
    <row r="383" spans="1:1" x14ac:dyDescent="0.2">
      <c r="A383" s="34"/>
    </row>
    <row r="384" spans="1:1" x14ac:dyDescent="0.2">
      <c r="A384" s="34"/>
    </row>
    <row r="385" spans="1:1" x14ac:dyDescent="0.2">
      <c r="A385" s="34"/>
    </row>
    <row r="386" spans="1:1" x14ac:dyDescent="0.2">
      <c r="A386" s="34"/>
    </row>
    <row r="387" spans="1:1" x14ac:dyDescent="0.2">
      <c r="A387" s="34"/>
    </row>
    <row r="388" spans="1:1" x14ac:dyDescent="0.2">
      <c r="A388" s="34"/>
    </row>
    <row r="389" spans="1:1" x14ac:dyDescent="0.2">
      <c r="A389" s="34"/>
    </row>
    <row r="390" spans="1:1" x14ac:dyDescent="0.2">
      <c r="A390" s="34"/>
    </row>
    <row r="391" spans="1:1" x14ac:dyDescent="0.2">
      <c r="A391" s="34"/>
    </row>
    <row r="392" spans="1:1" x14ac:dyDescent="0.2">
      <c r="A392" s="34"/>
    </row>
    <row r="393" spans="1:1" x14ac:dyDescent="0.2">
      <c r="A393" s="34"/>
    </row>
    <row r="394" spans="1:1" x14ac:dyDescent="0.2">
      <c r="A394" s="34"/>
    </row>
    <row r="395" spans="1:1" x14ac:dyDescent="0.2">
      <c r="A395" s="34"/>
    </row>
    <row r="396" spans="1:1" x14ac:dyDescent="0.2">
      <c r="A396" s="34"/>
    </row>
    <row r="397" spans="1:1" x14ac:dyDescent="0.2">
      <c r="A397" s="34"/>
    </row>
    <row r="398" spans="1:1" x14ac:dyDescent="0.2">
      <c r="A398" s="34"/>
    </row>
    <row r="399" spans="1:1" x14ac:dyDescent="0.2">
      <c r="A399" s="34"/>
    </row>
    <row r="400" spans="1:1" x14ac:dyDescent="0.2">
      <c r="A400" s="34"/>
    </row>
    <row r="401" spans="1:1" x14ac:dyDescent="0.2">
      <c r="A401" s="34"/>
    </row>
    <row r="402" spans="1:1" x14ac:dyDescent="0.2">
      <c r="A402" s="34"/>
    </row>
    <row r="403" spans="1:1" x14ac:dyDescent="0.2">
      <c r="A403" s="34"/>
    </row>
    <row r="404" spans="1:1" x14ac:dyDescent="0.2">
      <c r="A404" s="34"/>
    </row>
    <row r="405" spans="1:1" x14ac:dyDescent="0.2">
      <c r="A405" s="34"/>
    </row>
    <row r="406" spans="1:1" x14ac:dyDescent="0.2">
      <c r="A406" s="34"/>
    </row>
    <row r="407" spans="1:1" x14ac:dyDescent="0.2">
      <c r="A407" s="34"/>
    </row>
    <row r="408" spans="1:1" x14ac:dyDescent="0.2">
      <c r="A408" s="34"/>
    </row>
    <row r="409" spans="1:1" x14ac:dyDescent="0.2">
      <c r="A409" s="34"/>
    </row>
    <row r="410" spans="1:1" x14ac:dyDescent="0.2">
      <c r="A410" s="34"/>
    </row>
    <row r="411" spans="1:1" x14ac:dyDescent="0.2">
      <c r="A411" s="34"/>
    </row>
    <row r="412" spans="1:1" x14ac:dyDescent="0.2">
      <c r="A412" s="34"/>
    </row>
    <row r="413" spans="1:1" x14ac:dyDescent="0.2">
      <c r="A413" s="34"/>
    </row>
    <row r="414" spans="1:1" x14ac:dyDescent="0.2">
      <c r="A414" s="34"/>
    </row>
    <row r="415" spans="1:1" x14ac:dyDescent="0.2">
      <c r="A415" s="34"/>
    </row>
    <row r="416" spans="1:1" x14ac:dyDescent="0.2">
      <c r="A416" s="34"/>
    </row>
    <row r="417" spans="1:1" x14ac:dyDescent="0.2">
      <c r="A417" s="34"/>
    </row>
    <row r="418" spans="1:1" x14ac:dyDescent="0.2">
      <c r="A418" s="34"/>
    </row>
    <row r="419" spans="1:1" x14ac:dyDescent="0.2">
      <c r="A419" s="34"/>
    </row>
    <row r="420" spans="1:1" x14ac:dyDescent="0.2">
      <c r="A420" s="34"/>
    </row>
    <row r="421" spans="1:1" x14ac:dyDescent="0.2">
      <c r="A421" s="34"/>
    </row>
    <row r="422" spans="1:1" x14ac:dyDescent="0.2">
      <c r="A422" s="34"/>
    </row>
    <row r="423" spans="1:1" x14ac:dyDescent="0.2">
      <c r="A423" s="34"/>
    </row>
    <row r="424" spans="1:1" x14ac:dyDescent="0.2">
      <c r="A424" s="34"/>
    </row>
    <row r="425" spans="1:1" x14ac:dyDescent="0.2">
      <c r="A425" s="34"/>
    </row>
    <row r="426" spans="1:1" x14ac:dyDescent="0.2">
      <c r="A426" s="34"/>
    </row>
    <row r="427" spans="1:1" x14ac:dyDescent="0.2">
      <c r="A427" s="34"/>
    </row>
    <row r="428" spans="1:1" x14ac:dyDescent="0.2">
      <c r="A428" s="34"/>
    </row>
    <row r="429" spans="1:1" x14ac:dyDescent="0.2">
      <c r="A429" s="34"/>
    </row>
    <row r="430" spans="1:1" x14ac:dyDescent="0.2">
      <c r="A430" s="34"/>
    </row>
    <row r="431" spans="1:1" x14ac:dyDescent="0.2">
      <c r="A431" s="34"/>
    </row>
    <row r="432" spans="1:1" x14ac:dyDescent="0.2">
      <c r="A432" s="34"/>
    </row>
    <row r="433" spans="1:1" x14ac:dyDescent="0.2">
      <c r="A433" s="34"/>
    </row>
    <row r="434" spans="1:1" x14ac:dyDescent="0.2">
      <c r="A434" s="34"/>
    </row>
    <row r="435" spans="1:1" x14ac:dyDescent="0.2">
      <c r="A435" s="34"/>
    </row>
    <row r="436" spans="1:1" x14ac:dyDescent="0.2">
      <c r="A436" s="34"/>
    </row>
    <row r="437" spans="1:1" x14ac:dyDescent="0.2">
      <c r="A437" s="34"/>
    </row>
    <row r="438" spans="1:1" x14ac:dyDescent="0.2">
      <c r="A438" s="34"/>
    </row>
    <row r="439" spans="1:1" x14ac:dyDescent="0.2">
      <c r="A439" s="34"/>
    </row>
    <row r="440" spans="1:1" x14ac:dyDescent="0.2">
      <c r="A440" s="34"/>
    </row>
    <row r="441" spans="1:1" x14ac:dyDescent="0.2">
      <c r="A441" s="34"/>
    </row>
    <row r="442" spans="1:1" x14ac:dyDescent="0.2">
      <c r="A442" s="34"/>
    </row>
    <row r="443" spans="1:1" x14ac:dyDescent="0.2">
      <c r="A443" s="34"/>
    </row>
    <row r="444" spans="1:1" x14ac:dyDescent="0.2">
      <c r="A444" s="34"/>
    </row>
    <row r="445" spans="1:1" x14ac:dyDescent="0.2">
      <c r="A445" s="34"/>
    </row>
    <row r="446" spans="1:1" x14ac:dyDescent="0.2">
      <c r="A446" s="34"/>
    </row>
    <row r="447" spans="1:1" x14ac:dyDescent="0.2">
      <c r="A447" s="34"/>
    </row>
    <row r="448" spans="1:1" x14ac:dyDescent="0.2">
      <c r="A448" s="34"/>
    </row>
    <row r="449" spans="1:1" x14ac:dyDescent="0.2">
      <c r="A449" s="34"/>
    </row>
    <row r="450" spans="1:1" x14ac:dyDescent="0.2">
      <c r="A450" s="34"/>
    </row>
    <row r="451" spans="1:1" x14ac:dyDescent="0.2">
      <c r="A451" s="34"/>
    </row>
    <row r="452" spans="1:1" x14ac:dyDescent="0.2">
      <c r="A452" s="34"/>
    </row>
    <row r="453" spans="1:1" x14ac:dyDescent="0.2">
      <c r="A453" s="34"/>
    </row>
    <row r="454" spans="1:1" x14ac:dyDescent="0.2">
      <c r="A454" s="34"/>
    </row>
    <row r="455" spans="1:1" x14ac:dyDescent="0.2">
      <c r="A455" s="34"/>
    </row>
    <row r="456" spans="1:1" x14ac:dyDescent="0.2">
      <c r="A456" s="34"/>
    </row>
    <row r="457" spans="1:1" x14ac:dyDescent="0.2">
      <c r="A457" s="34"/>
    </row>
    <row r="458" spans="1:1" x14ac:dyDescent="0.2">
      <c r="A458" s="34"/>
    </row>
    <row r="459" spans="1:1" x14ac:dyDescent="0.2">
      <c r="A459" s="34"/>
    </row>
    <row r="460" spans="1:1" x14ac:dyDescent="0.2">
      <c r="A460" s="34"/>
    </row>
    <row r="461" spans="1:1" x14ac:dyDescent="0.2">
      <c r="A461" s="34"/>
    </row>
    <row r="462" spans="1:1" x14ac:dyDescent="0.2">
      <c r="A462" s="34"/>
    </row>
    <row r="463" spans="1:1" x14ac:dyDescent="0.2">
      <c r="A463" s="34"/>
    </row>
    <row r="464" spans="1:1" x14ac:dyDescent="0.2">
      <c r="A464" s="34"/>
    </row>
    <row r="465" spans="1:1" x14ac:dyDescent="0.2">
      <c r="A465" s="34"/>
    </row>
    <row r="466" spans="1:1" x14ac:dyDescent="0.2">
      <c r="A466" s="34"/>
    </row>
    <row r="467" spans="1:1" x14ac:dyDescent="0.2">
      <c r="A467" s="34"/>
    </row>
    <row r="468" spans="1:1" x14ac:dyDescent="0.2">
      <c r="A468" s="34"/>
    </row>
    <row r="469" spans="1:1" x14ac:dyDescent="0.2">
      <c r="A469" s="34"/>
    </row>
    <row r="470" spans="1:1" x14ac:dyDescent="0.2">
      <c r="A470" s="34"/>
    </row>
    <row r="471" spans="1:1" x14ac:dyDescent="0.2">
      <c r="A471" s="34"/>
    </row>
    <row r="472" spans="1:1" x14ac:dyDescent="0.2">
      <c r="A472" s="34"/>
    </row>
    <row r="473" spans="1:1" x14ac:dyDescent="0.2">
      <c r="A473" s="34"/>
    </row>
    <row r="474" spans="1:1" x14ac:dyDescent="0.2">
      <c r="A474" s="34"/>
    </row>
    <row r="475" spans="1:1" x14ac:dyDescent="0.2">
      <c r="A475" s="34"/>
    </row>
    <row r="476" spans="1:1" x14ac:dyDescent="0.2">
      <c r="A476" s="34"/>
    </row>
    <row r="477" spans="1:1" x14ac:dyDescent="0.2">
      <c r="A477" s="34"/>
    </row>
    <row r="478" spans="1:1" x14ac:dyDescent="0.2">
      <c r="A478" s="34"/>
    </row>
    <row r="479" spans="1:1" x14ac:dyDescent="0.2">
      <c r="A479" s="34"/>
    </row>
    <row r="480" spans="1:1" x14ac:dyDescent="0.2">
      <c r="A480" s="34"/>
    </row>
    <row r="481" spans="1:1" x14ac:dyDescent="0.2">
      <c r="A481" s="34"/>
    </row>
    <row r="482" spans="1:1" x14ac:dyDescent="0.2">
      <c r="A482" s="34"/>
    </row>
    <row r="483" spans="1:1" x14ac:dyDescent="0.2">
      <c r="A483" s="34"/>
    </row>
    <row r="484" spans="1:1" x14ac:dyDescent="0.2">
      <c r="A484" s="34"/>
    </row>
    <row r="485" spans="1:1" x14ac:dyDescent="0.2">
      <c r="A485" s="34"/>
    </row>
    <row r="486" spans="1:1" x14ac:dyDescent="0.2">
      <c r="A486" s="34"/>
    </row>
    <row r="487" spans="1:1" x14ac:dyDescent="0.2">
      <c r="A487" s="34"/>
    </row>
    <row r="488" spans="1:1" x14ac:dyDescent="0.2">
      <c r="A488" s="34"/>
    </row>
    <row r="489" spans="1:1" x14ac:dyDescent="0.2">
      <c r="A489" s="34"/>
    </row>
    <row r="490" spans="1:1" x14ac:dyDescent="0.2">
      <c r="A490" s="34"/>
    </row>
    <row r="491" spans="1:1" x14ac:dyDescent="0.2">
      <c r="A491" s="34"/>
    </row>
    <row r="492" spans="1:1" x14ac:dyDescent="0.2">
      <c r="A492" s="34"/>
    </row>
    <row r="493" spans="1:1" x14ac:dyDescent="0.2">
      <c r="A493" s="34"/>
    </row>
    <row r="494" spans="1:1" x14ac:dyDescent="0.2">
      <c r="A494" s="34"/>
    </row>
    <row r="495" spans="1:1" x14ac:dyDescent="0.2">
      <c r="A495" s="34"/>
    </row>
    <row r="496" spans="1:1" x14ac:dyDescent="0.2">
      <c r="A496" s="34"/>
    </row>
    <row r="497" spans="1:1" x14ac:dyDescent="0.2">
      <c r="A497" s="34"/>
    </row>
    <row r="498" spans="1:1" x14ac:dyDescent="0.2">
      <c r="A498" s="34"/>
    </row>
    <row r="499" spans="1:1" x14ac:dyDescent="0.2">
      <c r="A499" s="34"/>
    </row>
    <row r="500" spans="1:1" x14ac:dyDescent="0.2">
      <c r="A500" s="34"/>
    </row>
    <row r="501" spans="1:1" x14ac:dyDescent="0.2">
      <c r="A501" s="34"/>
    </row>
    <row r="502" spans="1:1" x14ac:dyDescent="0.2">
      <c r="A502" s="34"/>
    </row>
    <row r="503" spans="1:1" x14ac:dyDescent="0.2">
      <c r="A503" s="34"/>
    </row>
    <row r="504" spans="1:1" x14ac:dyDescent="0.2">
      <c r="A504" s="34"/>
    </row>
    <row r="505" spans="1:1" x14ac:dyDescent="0.2">
      <c r="A505" s="34"/>
    </row>
    <row r="506" spans="1:1" x14ac:dyDescent="0.2">
      <c r="A506" s="34"/>
    </row>
    <row r="507" spans="1:1" x14ac:dyDescent="0.2">
      <c r="A507" s="34"/>
    </row>
    <row r="508" spans="1:1" x14ac:dyDescent="0.2">
      <c r="A508" s="34"/>
    </row>
    <row r="509" spans="1:1" x14ac:dyDescent="0.2">
      <c r="A509" s="34"/>
    </row>
    <row r="510" spans="1:1" x14ac:dyDescent="0.2">
      <c r="A510" s="34"/>
    </row>
    <row r="511" spans="1:1" x14ac:dyDescent="0.2">
      <c r="A511" s="34"/>
    </row>
    <row r="512" spans="1:1" x14ac:dyDescent="0.2">
      <c r="A512" s="34"/>
    </row>
    <row r="513" spans="1:1" x14ac:dyDescent="0.2">
      <c r="A513" s="34"/>
    </row>
    <row r="514" spans="1:1" x14ac:dyDescent="0.2">
      <c r="A514" s="34"/>
    </row>
    <row r="515" spans="1:1" x14ac:dyDescent="0.2">
      <c r="A515" s="34"/>
    </row>
    <row r="516" spans="1:1" x14ac:dyDescent="0.2">
      <c r="A516" s="34"/>
    </row>
    <row r="517" spans="1:1" x14ac:dyDescent="0.2">
      <c r="A517" s="34"/>
    </row>
    <row r="518" spans="1:1" x14ac:dyDescent="0.2">
      <c r="A518" s="34"/>
    </row>
    <row r="519" spans="1:1" x14ac:dyDescent="0.2">
      <c r="A519" s="34"/>
    </row>
    <row r="520" spans="1:1" x14ac:dyDescent="0.2">
      <c r="A520" s="34"/>
    </row>
    <row r="521" spans="1:1" x14ac:dyDescent="0.2">
      <c r="A521" s="34"/>
    </row>
    <row r="522" spans="1:1" x14ac:dyDescent="0.2">
      <c r="A522" s="34"/>
    </row>
    <row r="523" spans="1:1" x14ac:dyDescent="0.2">
      <c r="A523" s="34"/>
    </row>
    <row r="524" spans="1:1" x14ac:dyDescent="0.2">
      <c r="A524" s="34"/>
    </row>
    <row r="525" spans="1:1" x14ac:dyDescent="0.2">
      <c r="A525" s="34"/>
    </row>
    <row r="526" spans="1:1" x14ac:dyDescent="0.2">
      <c r="A526" s="34"/>
    </row>
    <row r="527" spans="1:1" x14ac:dyDescent="0.2">
      <c r="A527" s="34"/>
    </row>
    <row r="528" spans="1:1" x14ac:dyDescent="0.2">
      <c r="A528" s="34"/>
    </row>
    <row r="529" spans="1:1" x14ac:dyDescent="0.2">
      <c r="A529" s="34"/>
    </row>
    <row r="530" spans="1:1" x14ac:dyDescent="0.2">
      <c r="A530" s="34"/>
    </row>
    <row r="531" spans="1:1" x14ac:dyDescent="0.2">
      <c r="A531" s="34"/>
    </row>
    <row r="532" spans="1:1" x14ac:dyDescent="0.2">
      <c r="A532" s="34"/>
    </row>
    <row r="533" spans="1:1" x14ac:dyDescent="0.2">
      <c r="A533" s="34"/>
    </row>
    <row r="534" spans="1:1" x14ac:dyDescent="0.2">
      <c r="A534" s="34"/>
    </row>
    <row r="535" spans="1:1" x14ac:dyDescent="0.2">
      <c r="A535" s="34"/>
    </row>
    <row r="536" spans="1:1" x14ac:dyDescent="0.2">
      <c r="A536" s="34"/>
    </row>
    <row r="537" spans="1:1" x14ac:dyDescent="0.2">
      <c r="A537" s="34"/>
    </row>
    <row r="538" spans="1:1" x14ac:dyDescent="0.2">
      <c r="A538" s="34"/>
    </row>
    <row r="539" spans="1:1" x14ac:dyDescent="0.2">
      <c r="A539" s="34"/>
    </row>
    <row r="540" spans="1:1" x14ac:dyDescent="0.2">
      <c r="A540" s="34"/>
    </row>
    <row r="541" spans="1:1" x14ac:dyDescent="0.2">
      <c r="A541" s="34"/>
    </row>
    <row r="542" spans="1:1" x14ac:dyDescent="0.2">
      <c r="A542" s="34"/>
    </row>
    <row r="543" spans="1:1" x14ac:dyDescent="0.2">
      <c r="A543" s="34"/>
    </row>
    <row r="544" spans="1:1" x14ac:dyDescent="0.2">
      <c r="A544" s="34"/>
    </row>
    <row r="545" spans="1:1" x14ac:dyDescent="0.2">
      <c r="A545" s="34"/>
    </row>
    <row r="546" spans="1:1" x14ac:dyDescent="0.2">
      <c r="A546" s="34"/>
    </row>
    <row r="547" spans="1:1" x14ac:dyDescent="0.2">
      <c r="A547" s="34"/>
    </row>
    <row r="548" spans="1:1" x14ac:dyDescent="0.2">
      <c r="A548" s="34"/>
    </row>
    <row r="549" spans="1:1" x14ac:dyDescent="0.2">
      <c r="A549" s="34"/>
    </row>
    <row r="550" spans="1:1" x14ac:dyDescent="0.2">
      <c r="A550" s="34"/>
    </row>
    <row r="551" spans="1:1" x14ac:dyDescent="0.2">
      <c r="A551" s="34"/>
    </row>
    <row r="552" spans="1:1" x14ac:dyDescent="0.2">
      <c r="A552" s="34"/>
    </row>
    <row r="553" spans="1:1" x14ac:dyDescent="0.2">
      <c r="A553" s="34"/>
    </row>
    <row r="554" spans="1:1" x14ac:dyDescent="0.2">
      <c r="A554" s="34"/>
    </row>
    <row r="555" spans="1:1" x14ac:dyDescent="0.2">
      <c r="A555" s="34"/>
    </row>
    <row r="556" spans="1:1" x14ac:dyDescent="0.2">
      <c r="A556" s="34"/>
    </row>
    <row r="557" spans="1:1" x14ac:dyDescent="0.2">
      <c r="A557" s="34"/>
    </row>
    <row r="558" spans="1:1" x14ac:dyDescent="0.2">
      <c r="A558" s="34"/>
    </row>
    <row r="559" spans="1:1" x14ac:dyDescent="0.2">
      <c r="A559" s="34"/>
    </row>
    <row r="560" spans="1:1" x14ac:dyDescent="0.2">
      <c r="A560" s="34"/>
    </row>
    <row r="561" spans="1:1" x14ac:dyDescent="0.2">
      <c r="A561" s="34"/>
    </row>
    <row r="562" spans="1:1" x14ac:dyDescent="0.2">
      <c r="A562" s="34"/>
    </row>
    <row r="563" spans="1:1" x14ac:dyDescent="0.2">
      <c r="A563" s="34"/>
    </row>
    <row r="564" spans="1:1" x14ac:dyDescent="0.2">
      <c r="A564" s="34"/>
    </row>
    <row r="565" spans="1:1" x14ac:dyDescent="0.2">
      <c r="A565" s="34"/>
    </row>
    <row r="566" spans="1:1" x14ac:dyDescent="0.2">
      <c r="A566" s="34"/>
    </row>
    <row r="567" spans="1:1" x14ac:dyDescent="0.2">
      <c r="A567" s="34"/>
    </row>
    <row r="568" spans="1:1" x14ac:dyDescent="0.2">
      <c r="A568" s="34"/>
    </row>
    <row r="569" spans="1:1" x14ac:dyDescent="0.2">
      <c r="A569" s="34"/>
    </row>
    <row r="570" spans="1:1" x14ac:dyDescent="0.2">
      <c r="A570" s="34"/>
    </row>
    <row r="571" spans="1:1" x14ac:dyDescent="0.2">
      <c r="A571" s="34"/>
    </row>
    <row r="572" spans="1:1" x14ac:dyDescent="0.2">
      <c r="A572" s="34"/>
    </row>
    <row r="573" spans="1:1" x14ac:dyDescent="0.2">
      <c r="A573" s="34"/>
    </row>
    <row r="574" spans="1:1" x14ac:dyDescent="0.2">
      <c r="A574" s="34"/>
    </row>
    <row r="575" spans="1:1" x14ac:dyDescent="0.2">
      <c r="A575" s="34"/>
    </row>
    <row r="576" spans="1:1" x14ac:dyDescent="0.2">
      <c r="A576" s="34"/>
    </row>
    <row r="577" spans="1:1" x14ac:dyDescent="0.2">
      <c r="A577" s="34"/>
    </row>
    <row r="578" spans="1:1" x14ac:dyDescent="0.2">
      <c r="A578" s="34"/>
    </row>
    <row r="579" spans="1:1" x14ac:dyDescent="0.2">
      <c r="A579" s="34"/>
    </row>
    <row r="580" spans="1:1" x14ac:dyDescent="0.2">
      <c r="A580" s="34"/>
    </row>
    <row r="581" spans="1:1" x14ac:dyDescent="0.2">
      <c r="A581" s="34"/>
    </row>
    <row r="582" spans="1:1" x14ac:dyDescent="0.2">
      <c r="A582" s="34"/>
    </row>
    <row r="583" spans="1:1" x14ac:dyDescent="0.2">
      <c r="A583" s="34"/>
    </row>
    <row r="584" spans="1:1" x14ac:dyDescent="0.2">
      <c r="A584" s="34"/>
    </row>
    <row r="585" spans="1:1" x14ac:dyDescent="0.2">
      <c r="A585" s="34"/>
    </row>
    <row r="586" spans="1:1" x14ac:dyDescent="0.2">
      <c r="A586" s="34"/>
    </row>
    <row r="587" spans="1:1" x14ac:dyDescent="0.2">
      <c r="A587" s="34"/>
    </row>
    <row r="588" spans="1:1" x14ac:dyDescent="0.2">
      <c r="A588" s="34"/>
    </row>
    <row r="589" spans="1:1" x14ac:dyDescent="0.2">
      <c r="A589" s="34"/>
    </row>
    <row r="590" spans="1:1" x14ac:dyDescent="0.2">
      <c r="A590" s="34"/>
    </row>
    <row r="591" spans="1:1" x14ac:dyDescent="0.2">
      <c r="A591" s="34"/>
    </row>
    <row r="592" spans="1:1" x14ac:dyDescent="0.2">
      <c r="A592" s="34"/>
    </row>
    <row r="593" spans="1:1" x14ac:dyDescent="0.2">
      <c r="A593" s="34"/>
    </row>
    <row r="594" spans="1:1" x14ac:dyDescent="0.2">
      <c r="A594" s="34"/>
    </row>
    <row r="595" spans="1:1" x14ac:dyDescent="0.2">
      <c r="A595" s="34"/>
    </row>
    <row r="596" spans="1:1" x14ac:dyDescent="0.2">
      <c r="A596" s="34"/>
    </row>
    <row r="597" spans="1:1" x14ac:dyDescent="0.2">
      <c r="A597" s="34"/>
    </row>
    <row r="598" spans="1:1" x14ac:dyDescent="0.2">
      <c r="A598" s="34"/>
    </row>
    <row r="599" spans="1:1" x14ac:dyDescent="0.2">
      <c r="A599" s="34"/>
    </row>
    <row r="600" spans="1:1" x14ac:dyDescent="0.2">
      <c r="A600" s="34"/>
    </row>
    <row r="601" spans="1:1" x14ac:dyDescent="0.2">
      <c r="A601" s="34"/>
    </row>
    <row r="602" spans="1:1" x14ac:dyDescent="0.2">
      <c r="A602" s="34"/>
    </row>
    <row r="603" spans="1:1" x14ac:dyDescent="0.2">
      <c r="A603" s="34"/>
    </row>
    <row r="604" spans="1:1" x14ac:dyDescent="0.2">
      <c r="A604" s="34"/>
    </row>
    <row r="605" spans="1:1" x14ac:dyDescent="0.2">
      <c r="A605" s="34"/>
    </row>
    <row r="606" spans="1:1" x14ac:dyDescent="0.2">
      <c r="A606" s="34"/>
    </row>
    <row r="607" spans="1:1" x14ac:dyDescent="0.2">
      <c r="A607" s="34"/>
    </row>
    <row r="608" spans="1:1" x14ac:dyDescent="0.2">
      <c r="A608" s="34"/>
    </row>
    <row r="609" spans="1:1" x14ac:dyDescent="0.2">
      <c r="A609" s="34"/>
    </row>
    <row r="610" spans="1:1" x14ac:dyDescent="0.2">
      <c r="A610" s="34"/>
    </row>
    <row r="611" spans="1:1" x14ac:dyDescent="0.2">
      <c r="A611" s="34"/>
    </row>
    <row r="612" spans="1:1" x14ac:dyDescent="0.2">
      <c r="A612" s="34"/>
    </row>
    <row r="613" spans="1:1" x14ac:dyDescent="0.2">
      <c r="A613" s="34"/>
    </row>
    <row r="614" spans="1:1" x14ac:dyDescent="0.2">
      <c r="A614" s="34"/>
    </row>
    <row r="615" spans="1:1" x14ac:dyDescent="0.2">
      <c r="A615" s="34"/>
    </row>
    <row r="616" spans="1:1" x14ac:dyDescent="0.2">
      <c r="A616" s="34"/>
    </row>
    <row r="617" spans="1:1" x14ac:dyDescent="0.2">
      <c r="A617" s="34"/>
    </row>
    <row r="618" spans="1:1" x14ac:dyDescent="0.2">
      <c r="A618" s="34"/>
    </row>
    <row r="619" spans="1:1" x14ac:dyDescent="0.2">
      <c r="A619" s="34"/>
    </row>
    <row r="620" spans="1:1" x14ac:dyDescent="0.2">
      <c r="A620" s="34"/>
    </row>
    <row r="621" spans="1:1" x14ac:dyDescent="0.2">
      <c r="A621" s="34"/>
    </row>
    <row r="622" spans="1:1" x14ac:dyDescent="0.2">
      <c r="A622" s="34"/>
    </row>
    <row r="623" spans="1:1" x14ac:dyDescent="0.2">
      <c r="A623" s="34"/>
    </row>
    <row r="624" spans="1:1" x14ac:dyDescent="0.2">
      <c r="A624" s="34"/>
    </row>
    <row r="625" spans="1:1" x14ac:dyDescent="0.2">
      <c r="A625" s="34"/>
    </row>
    <row r="626" spans="1:1" x14ac:dyDescent="0.2">
      <c r="A626" s="34"/>
    </row>
    <row r="627" spans="1:1" x14ac:dyDescent="0.2">
      <c r="A627" s="34"/>
    </row>
    <row r="628" spans="1:1" x14ac:dyDescent="0.2">
      <c r="A628" s="34"/>
    </row>
    <row r="629" spans="1:1" x14ac:dyDescent="0.2">
      <c r="A629" s="34"/>
    </row>
    <row r="630" spans="1:1" x14ac:dyDescent="0.2">
      <c r="A630" s="34"/>
    </row>
    <row r="631" spans="1:1" x14ac:dyDescent="0.2">
      <c r="A631" s="34"/>
    </row>
    <row r="632" spans="1:1" x14ac:dyDescent="0.2">
      <c r="A632" s="34"/>
    </row>
    <row r="633" spans="1:1" x14ac:dyDescent="0.2">
      <c r="A633" s="34"/>
    </row>
    <row r="634" spans="1:1" x14ac:dyDescent="0.2">
      <c r="A634" s="34"/>
    </row>
    <row r="635" spans="1:1" x14ac:dyDescent="0.2">
      <c r="A635" s="34"/>
    </row>
    <row r="636" spans="1:1" x14ac:dyDescent="0.2">
      <c r="A636" s="34"/>
    </row>
    <row r="637" spans="1:1" x14ac:dyDescent="0.2">
      <c r="A637" s="34"/>
    </row>
    <row r="638" spans="1:1" x14ac:dyDescent="0.2">
      <c r="A638" s="34"/>
    </row>
    <row r="639" spans="1:1" x14ac:dyDescent="0.2">
      <c r="A639" s="34"/>
    </row>
    <row r="640" spans="1:1" x14ac:dyDescent="0.2">
      <c r="A640" s="34"/>
    </row>
    <row r="641" spans="1:1" x14ac:dyDescent="0.2">
      <c r="A641" s="34"/>
    </row>
    <row r="642" spans="1:1" x14ac:dyDescent="0.2">
      <c r="A642" s="34"/>
    </row>
    <row r="643" spans="1:1" x14ac:dyDescent="0.2">
      <c r="A643" s="34"/>
    </row>
    <row r="644" spans="1:1" x14ac:dyDescent="0.2">
      <c r="A644" s="34"/>
    </row>
    <row r="645" spans="1:1" x14ac:dyDescent="0.2">
      <c r="A645" s="34"/>
    </row>
    <row r="646" spans="1:1" x14ac:dyDescent="0.2">
      <c r="A646" s="34"/>
    </row>
    <row r="647" spans="1:1" x14ac:dyDescent="0.2">
      <c r="A647" s="34"/>
    </row>
    <row r="648" spans="1:1" x14ac:dyDescent="0.2">
      <c r="A648" s="34"/>
    </row>
    <row r="649" spans="1:1" x14ac:dyDescent="0.2">
      <c r="A649" s="34"/>
    </row>
    <row r="650" spans="1:1" x14ac:dyDescent="0.2">
      <c r="A650" s="34"/>
    </row>
    <row r="651" spans="1:1" x14ac:dyDescent="0.2">
      <c r="A651" s="34"/>
    </row>
    <row r="652" spans="1:1" x14ac:dyDescent="0.2">
      <c r="A652" s="34"/>
    </row>
    <row r="653" spans="1:1" x14ac:dyDescent="0.2">
      <c r="A653" s="34"/>
    </row>
    <row r="654" spans="1:1" x14ac:dyDescent="0.2">
      <c r="A654" s="34"/>
    </row>
    <row r="655" spans="1:1" x14ac:dyDescent="0.2">
      <c r="A655" s="34"/>
    </row>
    <row r="656" spans="1:1" x14ac:dyDescent="0.2">
      <c r="A656" s="34"/>
    </row>
    <row r="657" spans="1:1" x14ac:dyDescent="0.2">
      <c r="A657" s="34"/>
    </row>
    <row r="658" spans="1:1" x14ac:dyDescent="0.2">
      <c r="A658" s="34"/>
    </row>
  </sheetData>
  <sheetProtection algorithmName="SHA-512" hashValue="WXA0pGuUyIRL7DkAZdlZkuFhDT7n5LJLuhCyf2In1wT3GpXHQ+HlpNOlNg0ZtoWFcnfsi3tO3ZO2/sRHgm3CqQ==" saltValue="WClaGiDcsU4x+hk95fgotQ==" spinCount="100000" sheet="1" objects="1" scenarios="1"/>
  <mergeCells count="563">
    <mergeCell ref="D20:F20"/>
    <mergeCell ref="G20:I20"/>
    <mergeCell ref="D21:F21"/>
    <mergeCell ref="G21:I21"/>
    <mergeCell ref="D22:F22"/>
    <mergeCell ref="G22:I22"/>
    <mergeCell ref="D17:F17"/>
    <mergeCell ref="G17:I17"/>
    <mergeCell ref="D18:F18"/>
    <mergeCell ref="G18:I18"/>
    <mergeCell ref="D1:F1"/>
    <mergeCell ref="D3:F3"/>
    <mergeCell ref="G3:I3"/>
    <mergeCell ref="D4:F4"/>
    <mergeCell ref="G4:I4"/>
    <mergeCell ref="D5:F5"/>
    <mergeCell ref="G5:I5"/>
    <mergeCell ref="D9:F9"/>
    <mergeCell ref="G9:I9"/>
    <mergeCell ref="D10:F10"/>
    <mergeCell ref="G10:I10"/>
    <mergeCell ref="D6:F6"/>
    <mergeCell ref="G6:I6"/>
    <mergeCell ref="D7:F7"/>
    <mergeCell ref="G7:I7"/>
    <mergeCell ref="D8:F8"/>
    <mergeCell ref="G8:I8"/>
    <mergeCell ref="D19:F19"/>
    <mergeCell ref="G19:I19"/>
    <mergeCell ref="G11:I11"/>
    <mergeCell ref="D12:F12"/>
    <mergeCell ref="G12:I12"/>
    <mergeCell ref="D13:F13"/>
    <mergeCell ref="G13:I13"/>
    <mergeCell ref="D14:F14"/>
    <mergeCell ref="G14:I14"/>
    <mergeCell ref="D15:F15"/>
    <mergeCell ref="G15:I15"/>
    <mergeCell ref="D16:F16"/>
    <mergeCell ref="G16:I16"/>
    <mergeCell ref="D11:F11"/>
    <mergeCell ref="G26:I26"/>
    <mergeCell ref="D27:F27"/>
    <mergeCell ref="G27:I27"/>
    <mergeCell ref="D28:F28"/>
    <mergeCell ref="G28:I28"/>
    <mergeCell ref="D23:F23"/>
    <mergeCell ref="G23:I23"/>
    <mergeCell ref="D24:F24"/>
    <mergeCell ref="G24:I24"/>
    <mergeCell ref="D25:F25"/>
    <mergeCell ref="G25:I25"/>
    <mergeCell ref="D26:F26"/>
    <mergeCell ref="D32:F32"/>
    <mergeCell ref="G32:I32"/>
    <mergeCell ref="D33:F33"/>
    <mergeCell ref="G33:I33"/>
    <mergeCell ref="D34:F34"/>
    <mergeCell ref="G34:I34"/>
    <mergeCell ref="D29:F29"/>
    <mergeCell ref="G29:I29"/>
    <mergeCell ref="D30:F30"/>
    <mergeCell ref="G30:I30"/>
    <mergeCell ref="D31:F31"/>
    <mergeCell ref="G31:I31"/>
    <mergeCell ref="D40:F40"/>
    <mergeCell ref="G40:I40"/>
    <mergeCell ref="D43:F43"/>
    <mergeCell ref="G43:I43"/>
    <mergeCell ref="D38:F38"/>
    <mergeCell ref="G38:I38"/>
    <mergeCell ref="D39:F39"/>
    <mergeCell ref="G39:I39"/>
    <mergeCell ref="D35:F35"/>
    <mergeCell ref="G35:I35"/>
    <mergeCell ref="D36:F36"/>
    <mergeCell ref="G36:I36"/>
    <mergeCell ref="D37:F37"/>
    <mergeCell ref="G37:I37"/>
    <mergeCell ref="D41:F41"/>
    <mergeCell ref="G41:I41"/>
    <mergeCell ref="G42:I42"/>
    <mergeCell ref="D46:F46"/>
    <mergeCell ref="D42:F42"/>
    <mergeCell ref="D45:F45"/>
    <mergeCell ref="D44:F44"/>
    <mergeCell ref="D65:F65"/>
    <mergeCell ref="D66:F66"/>
    <mergeCell ref="D55:F55"/>
    <mergeCell ref="D56:F56"/>
    <mergeCell ref="D57:F57"/>
    <mergeCell ref="D58:F58"/>
    <mergeCell ref="D52:F52"/>
    <mergeCell ref="D53:F53"/>
    <mergeCell ref="D54:F54"/>
    <mergeCell ref="D50:F50"/>
    <mergeCell ref="D51:F51"/>
    <mergeCell ref="D59:F59"/>
    <mergeCell ref="D60:F60"/>
    <mergeCell ref="D61:F61"/>
    <mergeCell ref="D62:F62"/>
    <mergeCell ref="D63:F63"/>
    <mergeCell ref="D64:F64"/>
    <mergeCell ref="D48:F48"/>
    <mergeCell ref="D49:F49"/>
    <mergeCell ref="D47:F47"/>
    <mergeCell ref="D71:F71"/>
    <mergeCell ref="D72:F72"/>
    <mergeCell ref="D73:F73"/>
    <mergeCell ref="D74:F74"/>
    <mergeCell ref="D75:F75"/>
    <mergeCell ref="D76:F76"/>
    <mergeCell ref="D67:F67"/>
    <mergeCell ref="D68:F68"/>
    <mergeCell ref="D69:F69"/>
    <mergeCell ref="D70:F70"/>
    <mergeCell ref="D83:F83"/>
    <mergeCell ref="D84:F84"/>
    <mergeCell ref="D85:F85"/>
    <mergeCell ref="D86:F86"/>
    <mergeCell ref="D87:F87"/>
    <mergeCell ref="D88:F88"/>
    <mergeCell ref="D77:F77"/>
    <mergeCell ref="D78:F78"/>
    <mergeCell ref="D79:F79"/>
    <mergeCell ref="D80:F80"/>
    <mergeCell ref="D81:F81"/>
    <mergeCell ref="D82:F82"/>
    <mergeCell ref="D93:F93"/>
    <mergeCell ref="D94:F94"/>
    <mergeCell ref="D95:F95"/>
    <mergeCell ref="D96:F96"/>
    <mergeCell ref="D97:F97"/>
    <mergeCell ref="D98:F98"/>
    <mergeCell ref="D91:F91"/>
    <mergeCell ref="D92:F92"/>
    <mergeCell ref="D89:F89"/>
    <mergeCell ref="D90:F90"/>
    <mergeCell ref="D105:F105"/>
    <mergeCell ref="D106:F106"/>
    <mergeCell ref="D107:F107"/>
    <mergeCell ref="D108:F108"/>
    <mergeCell ref="D109:F109"/>
    <mergeCell ref="D110:F110"/>
    <mergeCell ref="D99:F99"/>
    <mergeCell ref="D101:F101"/>
    <mergeCell ref="D102:F102"/>
    <mergeCell ref="D103:F103"/>
    <mergeCell ref="D104:F104"/>
    <mergeCell ref="D100:F100"/>
    <mergeCell ref="D117:F117"/>
    <mergeCell ref="D118:F118"/>
    <mergeCell ref="D119:F119"/>
    <mergeCell ref="D120:F120"/>
    <mergeCell ref="D121:F121"/>
    <mergeCell ref="D122:F122"/>
    <mergeCell ref="D111:F111"/>
    <mergeCell ref="D112:F112"/>
    <mergeCell ref="D113:F113"/>
    <mergeCell ref="D114:F114"/>
    <mergeCell ref="D115:F115"/>
    <mergeCell ref="D116:F116"/>
    <mergeCell ref="D129:F129"/>
    <mergeCell ref="D130:F130"/>
    <mergeCell ref="D131:F131"/>
    <mergeCell ref="D132:F132"/>
    <mergeCell ref="D133:F133"/>
    <mergeCell ref="D134:F134"/>
    <mergeCell ref="D123:F123"/>
    <mergeCell ref="D124:F124"/>
    <mergeCell ref="D125:F125"/>
    <mergeCell ref="D126:F126"/>
    <mergeCell ref="D127:F127"/>
    <mergeCell ref="D128:F128"/>
    <mergeCell ref="D141:F141"/>
    <mergeCell ref="D142:F142"/>
    <mergeCell ref="D143:F143"/>
    <mergeCell ref="D144:F144"/>
    <mergeCell ref="D145:F145"/>
    <mergeCell ref="D146:F146"/>
    <mergeCell ref="D135:F135"/>
    <mergeCell ref="D136:F136"/>
    <mergeCell ref="D137:F137"/>
    <mergeCell ref="D138:F138"/>
    <mergeCell ref="D139:F139"/>
    <mergeCell ref="D140:F140"/>
    <mergeCell ref="D153:F153"/>
    <mergeCell ref="D154:F154"/>
    <mergeCell ref="D155:F155"/>
    <mergeCell ref="D156:F156"/>
    <mergeCell ref="D157:F157"/>
    <mergeCell ref="D158:F158"/>
    <mergeCell ref="D147:F147"/>
    <mergeCell ref="D148:F148"/>
    <mergeCell ref="D149:F149"/>
    <mergeCell ref="D150:F150"/>
    <mergeCell ref="D151:F151"/>
    <mergeCell ref="D152:F152"/>
    <mergeCell ref="D165:F165"/>
    <mergeCell ref="D166:F166"/>
    <mergeCell ref="D167:F167"/>
    <mergeCell ref="D168:F168"/>
    <mergeCell ref="D169:F169"/>
    <mergeCell ref="D170:F170"/>
    <mergeCell ref="D159:F159"/>
    <mergeCell ref="D160:F160"/>
    <mergeCell ref="D161:F161"/>
    <mergeCell ref="D162:F162"/>
    <mergeCell ref="D163:F163"/>
    <mergeCell ref="D164:F164"/>
    <mergeCell ref="D177:F177"/>
    <mergeCell ref="D178:F178"/>
    <mergeCell ref="D179:F179"/>
    <mergeCell ref="D180:F180"/>
    <mergeCell ref="D181:F181"/>
    <mergeCell ref="D182:F182"/>
    <mergeCell ref="D171:F171"/>
    <mergeCell ref="D172:F172"/>
    <mergeCell ref="D173:F173"/>
    <mergeCell ref="D174:F174"/>
    <mergeCell ref="D175:F175"/>
    <mergeCell ref="D176:F176"/>
    <mergeCell ref="D189:F189"/>
    <mergeCell ref="D190:F190"/>
    <mergeCell ref="D191:F191"/>
    <mergeCell ref="D192:F192"/>
    <mergeCell ref="D193:F193"/>
    <mergeCell ref="D194:F194"/>
    <mergeCell ref="D183:F183"/>
    <mergeCell ref="D184:F184"/>
    <mergeCell ref="D185:F185"/>
    <mergeCell ref="D186:F186"/>
    <mergeCell ref="D187:F187"/>
    <mergeCell ref="D188:F188"/>
    <mergeCell ref="D201:F201"/>
    <mergeCell ref="D202:F202"/>
    <mergeCell ref="D203:F203"/>
    <mergeCell ref="D204:F204"/>
    <mergeCell ref="D205:F205"/>
    <mergeCell ref="D206:F206"/>
    <mergeCell ref="D195:F195"/>
    <mergeCell ref="D196:F196"/>
    <mergeCell ref="D197:F197"/>
    <mergeCell ref="D198:F198"/>
    <mergeCell ref="D199:F199"/>
    <mergeCell ref="D200:F200"/>
    <mergeCell ref="D213:F213"/>
    <mergeCell ref="D214:F214"/>
    <mergeCell ref="D215:F215"/>
    <mergeCell ref="D216:F216"/>
    <mergeCell ref="D217:F217"/>
    <mergeCell ref="D218:F218"/>
    <mergeCell ref="D207:F207"/>
    <mergeCell ref="D208:F208"/>
    <mergeCell ref="D209:F209"/>
    <mergeCell ref="D210:F210"/>
    <mergeCell ref="D211:F211"/>
    <mergeCell ref="D212:F212"/>
    <mergeCell ref="D282:F282"/>
    <mergeCell ref="D283:F283"/>
    <mergeCell ref="D284:F284"/>
    <mergeCell ref="D243:F243"/>
    <mergeCell ref="D244:F244"/>
    <mergeCell ref="D245:F245"/>
    <mergeCell ref="D246:F246"/>
    <mergeCell ref="D247:F247"/>
    <mergeCell ref="D248:F248"/>
    <mergeCell ref="D278:F278"/>
    <mergeCell ref="D279:F279"/>
    <mergeCell ref="D280:F280"/>
    <mergeCell ref="D281:F281"/>
    <mergeCell ref="D259:F259"/>
    <mergeCell ref="D260:F260"/>
    <mergeCell ref="D261:F261"/>
    <mergeCell ref="D262:F262"/>
    <mergeCell ref="D263:F263"/>
    <mergeCell ref="D252:F252"/>
    <mergeCell ref="D253:F253"/>
    <mergeCell ref="D254:F254"/>
    <mergeCell ref="D277:F277"/>
    <mergeCell ref="D249:F249"/>
    <mergeCell ref="D276:F276"/>
    <mergeCell ref="D275:F275"/>
    <mergeCell ref="G50:I50"/>
    <mergeCell ref="G58:I58"/>
    <mergeCell ref="G51:I51"/>
    <mergeCell ref="G60:I60"/>
    <mergeCell ref="G52:I52"/>
    <mergeCell ref="G62:I62"/>
    <mergeCell ref="G53:I53"/>
    <mergeCell ref="G64:I64"/>
    <mergeCell ref="G54:I54"/>
    <mergeCell ref="D271:F271"/>
    <mergeCell ref="D272:F272"/>
    <mergeCell ref="D273:F273"/>
    <mergeCell ref="D274:F274"/>
    <mergeCell ref="D264:F264"/>
    <mergeCell ref="D265:F265"/>
    <mergeCell ref="G65:I65"/>
    <mergeCell ref="D266:F266"/>
    <mergeCell ref="D268:F268"/>
    <mergeCell ref="D250:F250"/>
    <mergeCell ref="D251:F251"/>
    <mergeCell ref="D237:F237"/>
    <mergeCell ref="D223:F223"/>
    <mergeCell ref="D224:F224"/>
    <mergeCell ref="G90:I90"/>
    <mergeCell ref="G95:I95"/>
    <mergeCell ref="D255:F255"/>
    <mergeCell ref="D238:F238"/>
    <mergeCell ref="D239:F239"/>
    <mergeCell ref="D240:F240"/>
    <mergeCell ref="D241:F241"/>
    <mergeCell ref="D242:F242"/>
    <mergeCell ref="D231:F231"/>
    <mergeCell ref="D232:F232"/>
    <mergeCell ref="D233:F233"/>
    <mergeCell ref="D234:F234"/>
    <mergeCell ref="D235:F235"/>
    <mergeCell ref="D236:F236"/>
    <mergeCell ref="D225:F225"/>
    <mergeCell ref="D226:F226"/>
    <mergeCell ref="D227:F227"/>
    <mergeCell ref="D228:F228"/>
    <mergeCell ref="D229:F229"/>
    <mergeCell ref="D230:F230"/>
    <mergeCell ref="D219:F219"/>
    <mergeCell ref="D220:F220"/>
    <mergeCell ref="D221:F221"/>
    <mergeCell ref="D222:F222"/>
    <mergeCell ref="G45:I45"/>
    <mergeCell ref="G44:I44"/>
    <mergeCell ref="G84:I84"/>
    <mergeCell ref="G85:I85"/>
    <mergeCell ref="G86:I86"/>
    <mergeCell ref="G87:I87"/>
    <mergeCell ref="G88:I88"/>
    <mergeCell ref="G89:I89"/>
    <mergeCell ref="G72:I72"/>
    <mergeCell ref="G66:I66"/>
    <mergeCell ref="G68:I68"/>
    <mergeCell ref="G55:I55"/>
    <mergeCell ref="G56:I56"/>
    <mergeCell ref="G48:I48"/>
    <mergeCell ref="G49:I49"/>
    <mergeCell ref="G47:I47"/>
    <mergeCell ref="G46:I46"/>
    <mergeCell ref="G91:I91"/>
    <mergeCell ref="G92:I92"/>
    <mergeCell ref="G93:I93"/>
    <mergeCell ref="G94:I94"/>
    <mergeCell ref="G100:I100"/>
    <mergeCell ref="G57:I57"/>
    <mergeCell ref="G59:I59"/>
    <mergeCell ref="G61:I61"/>
    <mergeCell ref="G63:I63"/>
    <mergeCell ref="G79:I79"/>
    <mergeCell ref="G80:I80"/>
    <mergeCell ref="G81:I81"/>
    <mergeCell ref="G82:I82"/>
    <mergeCell ref="G83:I83"/>
    <mergeCell ref="G73:I73"/>
    <mergeCell ref="G74:I74"/>
    <mergeCell ref="G75:I75"/>
    <mergeCell ref="G76:I76"/>
    <mergeCell ref="G77:I77"/>
    <mergeCell ref="G78:I78"/>
    <mergeCell ref="G67:I67"/>
    <mergeCell ref="G69:I69"/>
    <mergeCell ref="G70:I70"/>
    <mergeCell ref="G71:I71"/>
    <mergeCell ref="G102:I102"/>
    <mergeCell ref="G103:I103"/>
    <mergeCell ref="G104:I104"/>
    <mergeCell ref="G105:I105"/>
    <mergeCell ref="G106:I106"/>
    <mergeCell ref="G96:I96"/>
    <mergeCell ref="G97:I97"/>
    <mergeCell ref="G98:I98"/>
    <mergeCell ref="G99:I99"/>
    <mergeCell ref="G101:I101"/>
    <mergeCell ref="G113:I113"/>
    <mergeCell ref="G114:I114"/>
    <mergeCell ref="G115:I115"/>
    <mergeCell ref="G116:I116"/>
    <mergeCell ref="G117:I117"/>
    <mergeCell ref="G118:I118"/>
    <mergeCell ref="G107:I107"/>
    <mergeCell ref="G108:I108"/>
    <mergeCell ref="G109:I109"/>
    <mergeCell ref="G110:I110"/>
    <mergeCell ref="G111:I111"/>
    <mergeCell ref="G112:I112"/>
    <mergeCell ref="G125:I125"/>
    <mergeCell ref="G126:I126"/>
    <mergeCell ref="G127:I127"/>
    <mergeCell ref="G128:I128"/>
    <mergeCell ref="G129:I129"/>
    <mergeCell ref="G130:I130"/>
    <mergeCell ref="G119:I119"/>
    <mergeCell ref="G120:I120"/>
    <mergeCell ref="G121:I121"/>
    <mergeCell ref="G122:I122"/>
    <mergeCell ref="G123:I123"/>
    <mergeCell ref="G124:I124"/>
    <mergeCell ref="G137:I137"/>
    <mergeCell ref="G138:I138"/>
    <mergeCell ref="G139:I139"/>
    <mergeCell ref="G140:I140"/>
    <mergeCell ref="G141:I141"/>
    <mergeCell ref="G142:I142"/>
    <mergeCell ref="G131:I131"/>
    <mergeCell ref="G132:I132"/>
    <mergeCell ref="G133:I133"/>
    <mergeCell ref="G134:I134"/>
    <mergeCell ref="G135:I135"/>
    <mergeCell ref="G136:I136"/>
    <mergeCell ref="G149:I149"/>
    <mergeCell ref="G150:I150"/>
    <mergeCell ref="G151:I151"/>
    <mergeCell ref="G152:I152"/>
    <mergeCell ref="G153:I153"/>
    <mergeCell ref="G154:I154"/>
    <mergeCell ref="G143:I143"/>
    <mergeCell ref="G144:I144"/>
    <mergeCell ref="G145:I145"/>
    <mergeCell ref="G146:I146"/>
    <mergeCell ref="G147:I147"/>
    <mergeCell ref="G148:I148"/>
    <mergeCell ref="G161:I161"/>
    <mergeCell ref="G162:I162"/>
    <mergeCell ref="G163:I163"/>
    <mergeCell ref="G164:I164"/>
    <mergeCell ref="G165:I165"/>
    <mergeCell ref="G166:I166"/>
    <mergeCell ref="G155:I155"/>
    <mergeCell ref="G156:I156"/>
    <mergeCell ref="G157:I157"/>
    <mergeCell ref="G158:I158"/>
    <mergeCell ref="G159:I159"/>
    <mergeCell ref="G160:I160"/>
    <mergeCell ref="G173:I173"/>
    <mergeCell ref="G174:I174"/>
    <mergeCell ref="G175:I175"/>
    <mergeCell ref="G176:I176"/>
    <mergeCell ref="G177:I177"/>
    <mergeCell ref="G178:I178"/>
    <mergeCell ref="G167:I167"/>
    <mergeCell ref="G168:I168"/>
    <mergeCell ref="G169:I169"/>
    <mergeCell ref="G170:I170"/>
    <mergeCell ref="G171:I171"/>
    <mergeCell ref="G172:I172"/>
    <mergeCell ref="G185:I185"/>
    <mergeCell ref="G186:I186"/>
    <mergeCell ref="G187:I187"/>
    <mergeCell ref="G188:I188"/>
    <mergeCell ref="G189:I189"/>
    <mergeCell ref="G190:I190"/>
    <mergeCell ref="G179:I179"/>
    <mergeCell ref="G180:I180"/>
    <mergeCell ref="G181:I181"/>
    <mergeCell ref="G182:I182"/>
    <mergeCell ref="G183:I183"/>
    <mergeCell ref="G184:I184"/>
    <mergeCell ref="G198:I198"/>
    <mergeCell ref="G199:I199"/>
    <mergeCell ref="G200:I200"/>
    <mergeCell ref="G201:I201"/>
    <mergeCell ref="G202:I202"/>
    <mergeCell ref="G203:I203"/>
    <mergeCell ref="G191:I191"/>
    <mergeCell ref="G192:I192"/>
    <mergeCell ref="G193:I193"/>
    <mergeCell ref="G194:I194"/>
    <mergeCell ref="G195:I195"/>
    <mergeCell ref="G197:I197"/>
    <mergeCell ref="G210:I210"/>
    <mergeCell ref="G211:I211"/>
    <mergeCell ref="G214:I214"/>
    <mergeCell ref="G215:I215"/>
    <mergeCell ref="G216:I216"/>
    <mergeCell ref="G217:I217"/>
    <mergeCell ref="G212:I212"/>
    <mergeCell ref="G204:I204"/>
    <mergeCell ref="G205:I205"/>
    <mergeCell ref="G206:I206"/>
    <mergeCell ref="G207:I207"/>
    <mergeCell ref="G208:I208"/>
    <mergeCell ref="G209:I209"/>
    <mergeCell ref="G224:I224"/>
    <mergeCell ref="G225:I225"/>
    <mergeCell ref="G226:I226"/>
    <mergeCell ref="G227:I227"/>
    <mergeCell ref="G228:I228"/>
    <mergeCell ref="G229:I229"/>
    <mergeCell ref="G218:I218"/>
    <mergeCell ref="G219:I219"/>
    <mergeCell ref="G220:I220"/>
    <mergeCell ref="G221:I221"/>
    <mergeCell ref="G222:I222"/>
    <mergeCell ref="G223:I223"/>
    <mergeCell ref="G273:I273"/>
    <mergeCell ref="G274:I274"/>
    <mergeCell ref="G275:I275"/>
    <mergeCell ref="G249:I249"/>
    <mergeCell ref="G230:I230"/>
    <mergeCell ref="G231:I231"/>
    <mergeCell ref="G232:I232"/>
    <mergeCell ref="G233:I233"/>
    <mergeCell ref="G234:I234"/>
    <mergeCell ref="G235:I235"/>
    <mergeCell ref="G257:I257"/>
    <mergeCell ref="G252:I252"/>
    <mergeCell ref="G253:I253"/>
    <mergeCell ref="G254:I254"/>
    <mergeCell ref="G255:I255"/>
    <mergeCell ref="G256:I256"/>
    <mergeCell ref="G248:I248"/>
    <mergeCell ref="G250:I250"/>
    <mergeCell ref="G251:I251"/>
    <mergeCell ref="G242:I242"/>
    <mergeCell ref="G243:I243"/>
    <mergeCell ref="G244:I244"/>
    <mergeCell ref="G245:I245"/>
    <mergeCell ref="G246:I246"/>
    <mergeCell ref="G282:I282"/>
    <mergeCell ref="G283:I283"/>
    <mergeCell ref="G284:I284"/>
    <mergeCell ref="G278:I278"/>
    <mergeCell ref="G279:I279"/>
    <mergeCell ref="G280:I280"/>
    <mergeCell ref="G281:I281"/>
    <mergeCell ref="G276:I276"/>
    <mergeCell ref="G277:I277"/>
    <mergeCell ref="G247:I247"/>
    <mergeCell ref="G236:I236"/>
    <mergeCell ref="G237:I237"/>
    <mergeCell ref="G238:I238"/>
    <mergeCell ref="G239:I239"/>
    <mergeCell ref="G240:I240"/>
    <mergeCell ref="G241:I241"/>
    <mergeCell ref="D267:F267"/>
    <mergeCell ref="G267:I267"/>
    <mergeCell ref="D256:F256"/>
    <mergeCell ref="D257:F257"/>
    <mergeCell ref="D269:F269"/>
    <mergeCell ref="D270:F270"/>
    <mergeCell ref="D258:F258"/>
    <mergeCell ref="G268:I268"/>
    <mergeCell ref="G269:I269"/>
    <mergeCell ref="G270:I270"/>
    <mergeCell ref="G271:I271"/>
    <mergeCell ref="G272:I272"/>
    <mergeCell ref="G258:I258"/>
    <mergeCell ref="G259:I259"/>
    <mergeCell ref="G260:I260"/>
    <mergeCell ref="G261:I261"/>
    <mergeCell ref="G262:I262"/>
    <mergeCell ref="G263:I263"/>
    <mergeCell ref="G264:I264"/>
    <mergeCell ref="G265:I265"/>
    <mergeCell ref="G266:I266"/>
  </mergeCells>
  <pageMargins left="0.7" right="0.7" top="0.75" bottom="0.75" header="0.3" footer="0.3"/>
  <pageSetup orientation="portrait" horizontalDpi="4294967294" r:id="rId1"/>
  <extLst>
    <ext xmlns:x14="http://schemas.microsoft.com/office/spreadsheetml/2009/9/main" uri="{CCE6A557-97BC-4b89-ADB6-D9C93CAAB3DF}">
      <x14:dataValidations xmlns:xm="http://schemas.microsoft.com/office/excel/2006/main" count="25">
        <x14:dataValidation type="list" allowBlank="1" showInputMessage="1" showErrorMessage="1" xr:uid="{00000000-0002-0000-0A00-000000000000}">
          <x14:formula1>
            <xm:f>'Drawdown Data (hide this tab)'!$A$2:$A$3</xm:f>
          </x14:formula1>
          <xm:sqref>D7:F9 D37:F55 D58:F58 D71:F88 D90:F90 D109:F109 D111:F113 D115:F117 D119:F119 D123:F125 D136:F152 D154:F154 D156:F160 D174:F192 D166:F171 D194:F195 D197:F202 D204:F207 D210:F211 D214:F225 D228:F229 D232:F233 D239:F239 D241:F242 D244:F244 D246:F247 D254:F254 D257:F257 D263:F263 D271:F271 D266:F267</xm:sqref>
        </x14:dataValidation>
        <x14:dataValidation type="list" allowBlank="1" showInputMessage="1" showErrorMessage="1" xr:uid="{00000000-0002-0000-0A00-000001000000}">
          <x14:formula1>
            <xm:f>'Drawdown Data (hide this tab)'!$BD$2:$BD$4</xm:f>
          </x14:formula1>
          <xm:sqref>D57:F57</xm:sqref>
        </x14:dataValidation>
        <x14:dataValidation type="list" allowBlank="1" showInputMessage="1" showErrorMessage="1" xr:uid="{00000000-0002-0000-0A00-000002000000}">
          <x14:formula1>
            <xm:f>'Drawdown Data (hide this tab)'!$BF$2:$BF$3</xm:f>
          </x14:formula1>
          <xm:sqref>D102:F102</xm:sqref>
        </x14:dataValidation>
        <x14:dataValidation type="list" allowBlank="1" showInputMessage="1" showErrorMessage="1" xr:uid="{00000000-0002-0000-0A00-000003000000}">
          <x14:formula1>
            <xm:f>'Drawdown Data (hide this tab)'!$AI$2:$AI$4</xm:f>
          </x14:formula1>
          <xm:sqref>D104:F104</xm:sqref>
        </x14:dataValidation>
        <x14:dataValidation type="list" allowBlank="1" showInputMessage="1" showErrorMessage="1" xr:uid="{00000000-0002-0000-0A00-000004000000}">
          <x14:formula1>
            <xm:f>'Drawdown Data (hide this tab)'!$BG$2:$BG$4</xm:f>
          </x14:formula1>
          <xm:sqref>D106:F106</xm:sqref>
        </x14:dataValidation>
        <x14:dataValidation type="list" allowBlank="1" showInputMessage="1" showErrorMessage="1" xr:uid="{00000000-0002-0000-0A00-000005000000}">
          <x14:formula1>
            <xm:f>'Drawdown Data (hide this tab)'!$DH$2:$DH$3</xm:f>
          </x14:formula1>
          <xm:sqref>D107:F107</xm:sqref>
        </x14:dataValidation>
        <x14:dataValidation type="list" allowBlank="1" showInputMessage="1" showErrorMessage="1" xr:uid="{00000000-0002-0000-0A00-000006000000}">
          <x14:formula1>
            <xm:f>'Drawdown Data (hide this tab)'!$AE$2:$AE$6</xm:f>
          </x14:formula1>
          <xm:sqref>D110:F110</xm:sqref>
        </x14:dataValidation>
        <x14:dataValidation type="list" allowBlank="1" showInputMessage="1" showErrorMessage="1" xr:uid="{00000000-0002-0000-0A00-000007000000}">
          <x14:formula1>
            <xm:f>'Drawdown Data (hide this tab)'!$DI$2:$DI$3</xm:f>
          </x14:formula1>
          <xm:sqref>D114:F114</xm:sqref>
        </x14:dataValidation>
        <x14:dataValidation type="list" allowBlank="1" showInputMessage="1" showErrorMessage="1" xr:uid="{00000000-0002-0000-0A00-000008000000}">
          <x14:formula1>
            <xm:f>'Drawdown Data (hide this tab)'!$DJ$2:$DJ$4</xm:f>
          </x14:formula1>
          <xm:sqref>D120:F121</xm:sqref>
        </x14:dataValidation>
        <x14:dataValidation type="list" allowBlank="1" showInputMessage="1" showErrorMessage="1" xr:uid="{00000000-0002-0000-0A00-000009000000}">
          <x14:formula1>
            <xm:f>'Drawdown Data (hide this tab)'!$DK$2:$DK$3</xm:f>
          </x14:formula1>
          <xm:sqref>D127:F129</xm:sqref>
        </x14:dataValidation>
        <x14:dataValidation type="list" allowBlank="1" showInputMessage="1" showErrorMessage="1" xr:uid="{00000000-0002-0000-0A00-00000A000000}">
          <x14:formula1>
            <xm:f>'Drawdown Data (hide this tab)'!$DL$2:$DL$7</xm:f>
          </x14:formula1>
          <xm:sqref>D130:F130</xm:sqref>
        </x14:dataValidation>
        <x14:dataValidation type="list" allowBlank="1" showInputMessage="1" showErrorMessage="1" xr:uid="{00000000-0002-0000-0A00-00000B000000}">
          <x14:formula1>
            <xm:f>'Drawdown Data (hide this tab)'!$DM$2:$DM$3</xm:f>
          </x14:formula1>
          <xm:sqref>D131:F131 D133:F133</xm:sqref>
        </x14:dataValidation>
        <x14:dataValidation type="list" allowBlank="1" showInputMessage="1" showErrorMessage="1" xr:uid="{00000000-0002-0000-0A00-00000C000000}">
          <x14:formula1>
            <xm:f>'Drawdown Data (hide this tab)'!$BT$2:$BT$4</xm:f>
          </x14:formula1>
          <xm:sqref>D162:F163</xm:sqref>
        </x14:dataValidation>
        <x14:dataValidation type="list" allowBlank="1" showInputMessage="1" showErrorMessage="1" xr:uid="{00000000-0002-0000-0A00-00000D000000}">
          <x14:formula1>
            <xm:f>'Drawdown Data (hide this tab)'!$DN$2:$DN$4</xm:f>
          </x14:formula1>
          <xm:sqref>D208:F209</xm:sqref>
        </x14:dataValidation>
        <x14:dataValidation type="list" allowBlank="1" showInputMessage="1" showErrorMessage="1" xr:uid="{00000000-0002-0000-0A00-00000E000000}">
          <x14:formula1>
            <xm:f>'Drawdown Data (hide this tab)'!$DO$2:$DO$6</xm:f>
          </x14:formula1>
          <xm:sqref>D226:F226</xm:sqref>
        </x14:dataValidation>
        <x14:dataValidation type="list" allowBlank="1" showInputMessage="1" showErrorMessage="1" xr:uid="{00000000-0002-0000-0A00-00000F000000}">
          <x14:formula1>
            <xm:f>'Drawdown Data (hide this tab)'!$DP$2:$DP$4</xm:f>
          </x14:formula1>
          <xm:sqref>D227:F227</xm:sqref>
        </x14:dataValidation>
        <x14:dataValidation type="list" allowBlank="1" showInputMessage="1" showErrorMessage="1" xr:uid="{00000000-0002-0000-0A00-000010000000}">
          <x14:formula1>
            <xm:f>'Drawdown Data (hide this tab)'!$DQ$2:$DQ$5</xm:f>
          </x14:formula1>
          <xm:sqref>D230:F231</xm:sqref>
        </x14:dataValidation>
        <x14:dataValidation type="list" allowBlank="1" showInputMessage="1" showErrorMessage="1" xr:uid="{00000000-0002-0000-0A00-000011000000}">
          <x14:formula1>
            <xm:f>'Drawdown Data (hide this tab)'!$DR$2:$DR$4</xm:f>
          </x14:formula1>
          <xm:sqref>D235:F237</xm:sqref>
        </x14:dataValidation>
        <x14:dataValidation type="list" allowBlank="1" showInputMessage="1" showErrorMessage="1" xr:uid="{00000000-0002-0000-0A00-000012000000}">
          <x14:formula1>
            <xm:f>'Drawdown Data (hide this tab)'!$DS$2:$DS$5</xm:f>
          </x14:formula1>
          <xm:sqref>D243:F243</xm:sqref>
        </x14:dataValidation>
        <x14:dataValidation type="list" allowBlank="1" showInputMessage="1" showErrorMessage="1" xr:uid="{00000000-0002-0000-0A00-000013000000}">
          <x14:formula1>
            <xm:f>'Drawdown Data (hide this tab)'!$DT$2:$DT$3</xm:f>
          </x14:formula1>
          <xm:sqref>D250:F250</xm:sqref>
        </x14:dataValidation>
        <x14:dataValidation type="list" allowBlank="1" showInputMessage="1" showErrorMessage="1" xr:uid="{00000000-0002-0000-0A00-000014000000}">
          <x14:formula1>
            <xm:f>'Drawdown Data (hide this tab)'!$DU$2:$DU$4</xm:f>
          </x14:formula1>
          <xm:sqref>D251:F251</xm:sqref>
        </x14:dataValidation>
        <x14:dataValidation type="list" allowBlank="1" showInputMessage="1" xr:uid="{00000000-0002-0000-0A00-000015000000}">
          <x14:formula1>
            <xm:f>'Drawdown Data (hide this tab)'!$DV$2:$DV$8</xm:f>
          </x14:formula1>
          <xm:sqref>D132:F132</xm:sqref>
        </x14:dataValidation>
        <x14:dataValidation type="list" allowBlank="1" showInputMessage="1" xr:uid="{00000000-0002-0000-0A00-000016000000}">
          <x14:formula1>
            <xm:f>'Drawdown Data (hide this tab)'!$DW$2:$DW$5</xm:f>
          </x14:formula1>
          <xm:sqref>D153:F153</xm:sqref>
        </x14:dataValidation>
        <x14:dataValidation type="list" allowBlank="1" showInputMessage="1" xr:uid="{00000000-0002-0000-0A00-000017000000}">
          <x14:formula1>
            <xm:f>'Drawdown Data (hide this tab)'!$DX$2:$DX$5</xm:f>
          </x14:formula1>
          <xm:sqref>D240:F240</xm:sqref>
        </x14:dataValidation>
        <x14:dataValidation type="list" allowBlank="1" showInputMessage="1" xr:uid="{00000000-0002-0000-0A00-000018000000}">
          <x14:formula1>
            <xm:f>'Drawdown Data (hide this tab)'!$DY$2:$DY$5</xm:f>
          </x14:formula1>
          <xm:sqref>D245:F245</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FF0000"/>
  </sheetPr>
  <dimension ref="A2:DY10"/>
  <sheetViews>
    <sheetView topLeftCell="DA1" workbookViewId="0">
      <selection activeCell="DT15" sqref="DT15"/>
    </sheetView>
  </sheetViews>
  <sheetFormatPr defaultColWidth="8.875" defaultRowHeight="11.55" x14ac:dyDescent="0.2"/>
  <cols>
    <col min="1" max="10" width="10.875" style="5" customWidth="1"/>
    <col min="11" max="41" width="8.875" style="5"/>
    <col min="42" max="42" width="7.125" style="5" customWidth="1"/>
    <col min="43" max="106" width="8.875" style="5"/>
    <col min="107" max="107" width="27.5" style="5" bestFit="1" customWidth="1"/>
    <col min="108" max="108" width="17.125" style="5" bestFit="1" customWidth="1"/>
    <col min="109" max="16384" width="8.875" style="5"/>
  </cols>
  <sheetData>
    <row r="2" spans="1:129" ht="11.55" customHeight="1" x14ac:dyDescent="0.2">
      <c r="A2" s="6" t="s">
        <v>423</v>
      </c>
      <c r="B2" s="6" t="s">
        <v>900</v>
      </c>
      <c r="C2" s="6" t="s">
        <v>901</v>
      </c>
      <c r="D2" s="6" t="s">
        <v>902</v>
      </c>
      <c r="E2" s="6" t="s">
        <v>408</v>
      </c>
      <c r="F2" s="5" t="s">
        <v>410</v>
      </c>
      <c r="G2" s="5" t="s">
        <v>412</v>
      </c>
      <c r="H2" s="5" t="s">
        <v>416</v>
      </c>
      <c r="I2" s="5" t="s">
        <v>419</v>
      </c>
      <c r="J2" s="5" t="s">
        <v>423</v>
      </c>
      <c r="K2" s="5" t="s">
        <v>425</v>
      </c>
      <c r="L2" s="5" t="s">
        <v>427</v>
      </c>
      <c r="M2" s="5" t="s">
        <v>430</v>
      </c>
      <c r="N2" s="9" t="s">
        <v>437</v>
      </c>
      <c r="O2" s="5" t="s">
        <v>442</v>
      </c>
      <c r="P2" s="5" t="s">
        <v>445</v>
      </c>
      <c r="Q2" s="5" t="s">
        <v>449</v>
      </c>
      <c r="R2" s="5" t="s">
        <v>453</v>
      </c>
      <c r="S2" s="5" t="s">
        <v>457</v>
      </c>
      <c r="T2" s="5" t="s">
        <v>423</v>
      </c>
      <c r="U2" s="5" t="s">
        <v>468</v>
      </c>
      <c r="V2" s="5" t="s">
        <v>471</v>
      </c>
      <c r="W2" s="5" t="s">
        <v>476</v>
      </c>
      <c r="X2" s="5" t="s">
        <v>480</v>
      </c>
      <c r="Y2" s="5" t="s">
        <v>457</v>
      </c>
      <c r="Z2" s="5" t="s">
        <v>483</v>
      </c>
      <c r="AA2" s="5" t="s">
        <v>487</v>
      </c>
      <c r="AB2" s="5" t="s">
        <v>492</v>
      </c>
      <c r="AC2" s="5" t="s">
        <v>423</v>
      </c>
      <c r="AD2" s="5" t="s">
        <v>496</v>
      </c>
      <c r="AE2" s="5" t="s">
        <v>499</v>
      </c>
      <c r="AF2" s="5" t="s">
        <v>505</v>
      </c>
      <c r="AG2" s="5" t="s">
        <v>506</v>
      </c>
      <c r="AH2" s="5" t="s">
        <v>508</v>
      </c>
      <c r="AI2" s="5" t="s">
        <v>511</v>
      </c>
      <c r="AJ2" s="12" t="s">
        <v>513</v>
      </c>
      <c r="AK2" s="5" t="s">
        <v>518</v>
      </c>
      <c r="AL2" s="5" t="s">
        <v>522</v>
      </c>
      <c r="AM2" s="5" t="s">
        <v>471</v>
      </c>
      <c r="AN2" s="5" t="s">
        <v>526</v>
      </c>
      <c r="AO2" s="5" t="s">
        <v>530</v>
      </c>
      <c r="AP2" s="5" t="s">
        <v>535</v>
      </c>
      <c r="AQ2" s="5" t="s">
        <v>540</v>
      </c>
      <c r="AR2" s="5" t="s">
        <v>543</v>
      </c>
      <c r="AS2" s="5" t="s">
        <v>547</v>
      </c>
      <c r="AT2" s="5" t="s">
        <v>552</v>
      </c>
      <c r="AU2" s="5" t="s">
        <v>554</v>
      </c>
      <c r="AV2" s="5" t="s">
        <v>423</v>
      </c>
      <c r="AW2" s="5" t="s">
        <v>558</v>
      </c>
      <c r="AX2" s="5" t="s">
        <v>561</v>
      </c>
      <c r="AY2" s="5" t="s">
        <v>561</v>
      </c>
      <c r="AZ2" s="5" t="s">
        <v>575</v>
      </c>
      <c r="BA2" s="5" t="s">
        <v>577</v>
      </c>
      <c r="BB2" s="5" t="s">
        <v>423</v>
      </c>
      <c r="BC2" s="5" t="s">
        <v>423</v>
      </c>
      <c r="BD2" s="5" t="s">
        <v>582</v>
      </c>
      <c r="BE2" s="5" t="s">
        <v>584</v>
      </c>
      <c r="BF2" s="5" t="s">
        <v>588</v>
      </c>
      <c r="BG2" s="5" t="s">
        <v>590</v>
      </c>
      <c r="BH2" s="5" t="s">
        <v>592</v>
      </c>
      <c r="BI2" s="5" t="s">
        <v>499</v>
      </c>
      <c r="BJ2" s="5" t="s">
        <v>595</v>
      </c>
      <c r="BK2" s="5" t="s">
        <v>597</v>
      </c>
      <c r="BL2" s="5" t="s">
        <v>601</v>
      </c>
      <c r="BM2" s="5" t="s">
        <v>606</v>
      </c>
      <c r="BN2" s="5" t="s">
        <v>612</v>
      </c>
      <c r="BO2" s="5" t="s">
        <v>614</v>
      </c>
      <c r="BP2" s="5" t="s">
        <v>617</v>
      </c>
      <c r="BQ2" s="5" t="s">
        <v>622</v>
      </c>
      <c r="BR2" s="5" t="s">
        <v>627</v>
      </c>
      <c r="BS2" s="5" t="s">
        <v>631</v>
      </c>
      <c r="BT2" s="5" t="s">
        <v>423</v>
      </c>
      <c r="BU2" s="5" t="s">
        <v>505</v>
      </c>
      <c r="BV2" s="5" t="s">
        <v>622</v>
      </c>
      <c r="BW2" s="5" t="s">
        <v>641</v>
      </c>
      <c r="BX2" s="5" t="s">
        <v>644</v>
      </c>
      <c r="BY2" s="5" t="s">
        <v>648</v>
      </c>
      <c r="BZ2" s="5" t="s">
        <v>652</v>
      </c>
      <c r="CA2" s="5" t="s">
        <v>656</v>
      </c>
      <c r="CB2" s="5" t="s">
        <v>518</v>
      </c>
      <c r="CC2" s="5" t="s">
        <v>518</v>
      </c>
      <c r="CD2" s="5" t="s">
        <v>663</v>
      </c>
      <c r="CE2" s="5" t="s">
        <v>631</v>
      </c>
      <c r="CF2" s="5" t="s">
        <v>687</v>
      </c>
      <c r="CG2" s="5" t="s">
        <v>575</v>
      </c>
      <c r="CH2" s="5" t="s">
        <v>561</v>
      </c>
      <c r="CI2" s="5" t="s">
        <v>505</v>
      </c>
      <c r="CJ2" s="5" t="s">
        <v>699</v>
      </c>
      <c r="CK2" s="5" t="s">
        <v>701</v>
      </c>
      <c r="CL2" s="5" t="s">
        <v>702</v>
      </c>
      <c r="CM2" s="5" t="s">
        <v>704</v>
      </c>
      <c r="CN2" s="5" t="s">
        <v>712</v>
      </c>
      <c r="CO2" s="5" t="s">
        <v>423</v>
      </c>
      <c r="CP2" s="5" t="s">
        <v>518</v>
      </c>
      <c r="CQ2" s="5" t="s">
        <v>718</v>
      </c>
      <c r="CR2" s="5" t="s">
        <v>721</v>
      </c>
      <c r="CS2" s="5" t="s">
        <v>724</v>
      </c>
      <c r="CT2" s="5" t="s">
        <v>728</v>
      </c>
      <c r="CU2" s="5" t="s">
        <v>734</v>
      </c>
      <c r="CV2" s="5" t="s">
        <v>419</v>
      </c>
      <c r="CW2" s="5" t="s">
        <v>740</v>
      </c>
      <c r="CX2" s="5" t="s">
        <v>743</v>
      </c>
      <c r="CY2" s="5" t="s">
        <v>746</v>
      </c>
      <c r="CZ2" s="5" t="s">
        <v>748</v>
      </c>
      <c r="DA2" s="5" t="s">
        <v>752</v>
      </c>
      <c r="DB2" s="5" t="s">
        <v>471</v>
      </c>
      <c r="DC2" s="5" t="s">
        <v>1017</v>
      </c>
      <c r="DD2" s="5" t="s">
        <v>1020</v>
      </c>
      <c r="DE2" s="5" t="s">
        <v>1235</v>
      </c>
      <c r="DF2" s="5" t="s">
        <v>1237</v>
      </c>
      <c r="DG2" s="5" t="s">
        <v>1238</v>
      </c>
      <c r="DH2" s="5" t="s">
        <v>592</v>
      </c>
      <c r="DI2" s="5" t="s">
        <v>1243</v>
      </c>
      <c r="DJ2" s="5" t="s">
        <v>1244</v>
      </c>
      <c r="DK2" s="5" t="s">
        <v>595</v>
      </c>
      <c r="DL2" s="5" t="s">
        <v>1247</v>
      </c>
      <c r="DM2" s="5" t="s">
        <v>1251</v>
      </c>
      <c r="DN2" s="5" t="s">
        <v>1253</v>
      </c>
      <c r="DO2" s="5" t="s">
        <v>1256</v>
      </c>
      <c r="DP2" s="5" t="s">
        <v>1261</v>
      </c>
      <c r="DQ2" s="5" t="s">
        <v>508</v>
      </c>
      <c r="DR2" s="5" t="s">
        <v>1266</v>
      </c>
      <c r="DS2" s="5" t="s">
        <v>1269</v>
      </c>
      <c r="DT2" s="5" t="s">
        <v>1273</v>
      </c>
      <c r="DU2" s="5" t="s">
        <v>1275</v>
      </c>
      <c r="DV2" s="5" t="s">
        <v>1277</v>
      </c>
      <c r="DW2" s="5" t="s">
        <v>584</v>
      </c>
      <c r="DX2" s="5" t="s">
        <v>1285</v>
      </c>
      <c r="DY2" s="5" t="s">
        <v>584</v>
      </c>
    </row>
    <row r="3" spans="1:129" x14ac:dyDescent="0.2">
      <c r="A3" s="6" t="s">
        <v>406</v>
      </c>
      <c r="B3" s="6" t="s">
        <v>903</v>
      </c>
      <c r="C3" s="6" t="s">
        <v>405</v>
      </c>
      <c r="D3" s="6" t="s">
        <v>904</v>
      </c>
      <c r="E3" s="5" t="s">
        <v>409</v>
      </c>
      <c r="F3" s="5" t="s">
        <v>411</v>
      </c>
      <c r="G3" s="5" t="s">
        <v>413</v>
      </c>
      <c r="H3" s="5" t="s">
        <v>417</v>
      </c>
      <c r="I3" s="5" t="s">
        <v>420</v>
      </c>
      <c r="J3" s="5" t="s">
        <v>406</v>
      </c>
      <c r="K3" s="5" t="s">
        <v>426</v>
      </c>
      <c r="L3" s="5" t="s">
        <v>428</v>
      </c>
      <c r="M3" s="5" t="s">
        <v>431</v>
      </c>
      <c r="N3" s="9" t="s">
        <v>438</v>
      </c>
      <c r="O3" s="5" t="s">
        <v>443</v>
      </c>
      <c r="P3" s="5" t="s">
        <v>446</v>
      </c>
      <c r="Q3" s="5" t="s">
        <v>450</v>
      </c>
      <c r="R3" s="5" t="s">
        <v>454</v>
      </c>
      <c r="S3" s="5" t="s">
        <v>458</v>
      </c>
      <c r="T3" s="5" t="s">
        <v>406</v>
      </c>
      <c r="U3" s="5" t="s">
        <v>469</v>
      </c>
      <c r="V3" s="5" t="s">
        <v>472</v>
      </c>
      <c r="W3" s="5" t="s">
        <v>477</v>
      </c>
      <c r="X3" s="5" t="s">
        <v>481</v>
      </c>
      <c r="Y3" s="5" t="s">
        <v>458</v>
      </c>
      <c r="Z3" s="5" t="s">
        <v>484</v>
      </c>
      <c r="AA3" s="5" t="s">
        <v>488</v>
      </c>
      <c r="AB3" s="5" t="s">
        <v>493</v>
      </c>
      <c r="AC3" s="5" t="s">
        <v>495</v>
      </c>
      <c r="AD3" s="5" t="s">
        <v>497</v>
      </c>
      <c r="AE3" s="5" t="s">
        <v>500</v>
      </c>
      <c r="AF3" s="5" t="s">
        <v>497</v>
      </c>
      <c r="AG3" s="5" t="s">
        <v>507</v>
      </c>
      <c r="AH3" s="5" t="s">
        <v>509</v>
      </c>
      <c r="AI3" s="5" t="s">
        <v>512</v>
      </c>
      <c r="AJ3" s="12" t="s">
        <v>515</v>
      </c>
      <c r="AK3" s="5" t="s">
        <v>519</v>
      </c>
      <c r="AL3" s="5" t="s">
        <v>523</v>
      </c>
      <c r="AM3" s="5" t="s">
        <v>472</v>
      </c>
      <c r="AN3" s="5" t="s">
        <v>527</v>
      </c>
      <c r="AO3" s="5" t="s">
        <v>531</v>
      </c>
      <c r="AP3" s="5" t="s">
        <v>538</v>
      </c>
      <c r="AQ3" s="5" t="s">
        <v>541</v>
      </c>
      <c r="AR3" s="5" t="s">
        <v>544</v>
      </c>
      <c r="AS3" s="5" t="s">
        <v>548</v>
      </c>
      <c r="AT3" s="5" t="s">
        <v>553</v>
      </c>
      <c r="AU3" s="5" t="s">
        <v>555</v>
      </c>
      <c r="AV3" s="5" t="s">
        <v>406</v>
      </c>
      <c r="AW3" s="5" t="s">
        <v>559</v>
      </c>
      <c r="AX3" s="5" t="s">
        <v>562</v>
      </c>
      <c r="AY3" s="5" t="s">
        <v>570</v>
      </c>
      <c r="AZ3" s="5" t="s">
        <v>576</v>
      </c>
      <c r="BA3" s="5" t="s">
        <v>578</v>
      </c>
      <c r="BB3" s="5" t="s">
        <v>406</v>
      </c>
      <c r="BC3" s="5" t="s">
        <v>406</v>
      </c>
      <c r="BD3" s="5" t="s">
        <v>583</v>
      </c>
      <c r="BE3" s="5" t="s">
        <v>585</v>
      </c>
      <c r="BF3" s="5" t="s">
        <v>589</v>
      </c>
      <c r="BG3" s="5" t="s">
        <v>591</v>
      </c>
      <c r="BH3" s="5" t="s">
        <v>593</v>
      </c>
      <c r="BI3" s="5" t="s">
        <v>500</v>
      </c>
      <c r="BJ3" s="5" t="s">
        <v>596</v>
      </c>
      <c r="BK3" s="5" t="s">
        <v>598</v>
      </c>
      <c r="BL3" s="5" t="s">
        <v>602</v>
      </c>
      <c r="BM3" s="5" t="s">
        <v>607</v>
      </c>
      <c r="BN3" s="5" t="s">
        <v>613</v>
      </c>
      <c r="BO3" s="5" t="s">
        <v>615</v>
      </c>
      <c r="BP3" s="5" t="s">
        <v>618</v>
      </c>
      <c r="BQ3" s="5" t="s">
        <v>623</v>
      </c>
      <c r="BR3" s="5" t="s">
        <v>628</v>
      </c>
      <c r="BS3" s="5" t="s">
        <v>632</v>
      </c>
      <c r="BT3" s="5" t="s">
        <v>406</v>
      </c>
      <c r="BU3" s="5" t="s">
        <v>636</v>
      </c>
      <c r="BV3" s="5" t="s">
        <v>623</v>
      </c>
      <c r="BW3" s="5" t="s">
        <v>642</v>
      </c>
      <c r="BX3" s="5" t="s">
        <v>645</v>
      </c>
      <c r="BY3" s="5" t="s">
        <v>649</v>
      </c>
      <c r="BZ3" s="5" t="s">
        <v>653</v>
      </c>
      <c r="CA3" s="5" t="s">
        <v>657</v>
      </c>
      <c r="CB3" s="5" t="s">
        <v>519</v>
      </c>
      <c r="CC3" s="5" t="s">
        <v>519</v>
      </c>
      <c r="CD3" s="5" t="s">
        <v>665</v>
      </c>
      <c r="CE3" s="5" t="s">
        <v>632</v>
      </c>
      <c r="CF3" s="5" t="s">
        <v>688</v>
      </c>
      <c r="CG3" s="5" t="s">
        <v>576</v>
      </c>
      <c r="CH3" s="5" t="s">
        <v>692</v>
      </c>
      <c r="CI3" s="5" t="s">
        <v>698</v>
      </c>
      <c r="CJ3" s="5" t="s">
        <v>700</v>
      </c>
      <c r="CK3" s="5" t="s">
        <v>406</v>
      </c>
      <c r="CL3" s="5" t="s">
        <v>703</v>
      </c>
      <c r="CM3" s="5" t="s">
        <v>705</v>
      </c>
      <c r="CN3" s="5" t="s">
        <v>713</v>
      </c>
      <c r="CO3" s="5" t="s">
        <v>406</v>
      </c>
      <c r="CP3" s="5" t="s">
        <v>716</v>
      </c>
      <c r="CQ3" s="5" t="s">
        <v>719</v>
      </c>
      <c r="CR3" s="5" t="s">
        <v>722</v>
      </c>
      <c r="CS3" s="5" t="s">
        <v>725</v>
      </c>
      <c r="CT3" s="5" t="s">
        <v>729</v>
      </c>
      <c r="CU3" s="5" t="s">
        <v>735</v>
      </c>
      <c r="CV3" s="5" t="s">
        <v>736</v>
      </c>
      <c r="CW3" s="5" t="s">
        <v>741</v>
      </c>
      <c r="CX3" s="5" t="s">
        <v>744</v>
      </c>
      <c r="CY3" s="5" t="s">
        <v>747</v>
      </c>
      <c r="CZ3" s="5" t="s">
        <v>716</v>
      </c>
      <c r="DA3" s="5" t="s">
        <v>753</v>
      </c>
      <c r="DB3" s="5" t="s">
        <v>716</v>
      </c>
      <c r="DC3" s="5" t="s">
        <v>1018</v>
      </c>
      <c r="DD3" s="5" t="s">
        <v>1021</v>
      </c>
      <c r="DE3" s="133" t="s">
        <v>1236</v>
      </c>
      <c r="DF3" s="133" t="s">
        <v>1240</v>
      </c>
      <c r="DG3" s="5" t="s">
        <v>1239</v>
      </c>
      <c r="DH3" s="5" t="s">
        <v>593</v>
      </c>
      <c r="DI3" s="5" t="s">
        <v>1242</v>
      </c>
      <c r="DJ3" s="5" t="s">
        <v>1245</v>
      </c>
      <c r="DK3" s="5" t="s">
        <v>1246</v>
      </c>
      <c r="DL3" s="5" t="s">
        <v>1248</v>
      </c>
      <c r="DM3" s="5" t="s">
        <v>1252</v>
      </c>
      <c r="DN3" s="5" t="s">
        <v>1254</v>
      </c>
      <c r="DO3" s="5" t="s">
        <v>1257</v>
      </c>
      <c r="DP3" s="5" t="s">
        <v>1262</v>
      </c>
      <c r="DQ3" s="5" t="s">
        <v>1263</v>
      </c>
      <c r="DR3" s="5" t="s">
        <v>1267</v>
      </c>
      <c r="DS3" s="5" t="s">
        <v>1270</v>
      </c>
      <c r="DT3" s="5" t="s">
        <v>1272</v>
      </c>
      <c r="DU3" s="5" t="s">
        <v>1276</v>
      </c>
      <c r="DV3" s="5" t="s">
        <v>1278</v>
      </c>
      <c r="DW3" s="5" t="s">
        <v>585</v>
      </c>
      <c r="DX3" s="5" t="s">
        <v>1286</v>
      </c>
      <c r="DY3" s="5" t="s">
        <v>585</v>
      </c>
    </row>
    <row r="4" spans="1:129" x14ac:dyDescent="0.2">
      <c r="B4" s="6" t="s">
        <v>905</v>
      </c>
      <c r="C4" s="6"/>
      <c r="D4" s="6" t="s">
        <v>906</v>
      </c>
      <c r="G4" s="5" t="s">
        <v>414</v>
      </c>
      <c r="H4" s="5" t="s">
        <v>418</v>
      </c>
      <c r="I4" s="5" t="s">
        <v>421</v>
      </c>
      <c r="J4" s="5" t="s">
        <v>424</v>
      </c>
      <c r="L4" s="5" t="s">
        <v>429</v>
      </c>
      <c r="M4" s="5" t="s">
        <v>434</v>
      </c>
      <c r="N4" s="9" t="s">
        <v>439</v>
      </c>
      <c r="O4" s="5" t="s">
        <v>444</v>
      </c>
      <c r="P4" s="5" t="s">
        <v>447</v>
      </c>
      <c r="Q4" s="5" t="s">
        <v>451</v>
      </c>
      <c r="R4" s="5" t="s">
        <v>455</v>
      </c>
      <c r="S4" s="5" t="s">
        <v>459</v>
      </c>
      <c r="T4" s="5" t="s">
        <v>460</v>
      </c>
      <c r="U4" s="5" t="s">
        <v>470</v>
      </c>
      <c r="V4" s="5" t="s">
        <v>473</v>
      </c>
      <c r="W4" s="5" t="s">
        <v>478</v>
      </c>
      <c r="X4" s="5" t="s">
        <v>482</v>
      </c>
      <c r="Y4" s="5" t="s">
        <v>459</v>
      </c>
      <c r="Z4" s="5" t="s">
        <v>485</v>
      </c>
      <c r="AA4" s="5" t="s">
        <v>489</v>
      </c>
      <c r="AB4" s="5" t="s">
        <v>459</v>
      </c>
      <c r="AC4" s="5" t="s">
        <v>494</v>
      </c>
      <c r="AD4" s="5" t="s">
        <v>498</v>
      </c>
      <c r="AE4" s="5" t="s">
        <v>501</v>
      </c>
      <c r="AF4" s="5" t="s">
        <v>498</v>
      </c>
      <c r="AG4" s="5" t="s">
        <v>494</v>
      </c>
      <c r="AH4" s="5" t="s">
        <v>510</v>
      </c>
      <c r="AI4" s="5" t="s">
        <v>494</v>
      </c>
      <c r="AJ4" s="12" t="s">
        <v>516</v>
      </c>
      <c r="AK4" s="5" t="s">
        <v>501</v>
      </c>
      <c r="AL4" s="5" t="s">
        <v>524</v>
      </c>
      <c r="AM4" s="5" t="s">
        <v>473</v>
      </c>
      <c r="AN4" s="5" t="s">
        <v>528</v>
      </c>
      <c r="AO4" s="5" t="s">
        <v>532</v>
      </c>
      <c r="AP4" s="5" t="s">
        <v>539</v>
      </c>
      <c r="AQ4" s="5" t="s">
        <v>542</v>
      </c>
      <c r="AR4" s="5" t="s">
        <v>545</v>
      </c>
      <c r="AS4" s="5" t="s">
        <v>549</v>
      </c>
      <c r="AU4" s="5" t="s">
        <v>556</v>
      </c>
      <c r="AV4" s="5" t="s">
        <v>557</v>
      </c>
      <c r="AW4" s="5" t="s">
        <v>560</v>
      </c>
      <c r="AX4" s="5" t="s">
        <v>563</v>
      </c>
      <c r="AY4" s="5" t="s">
        <v>571</v>
      </c>
      <c r="AZ4" s="5" t="s">
        <v>494</v>
      </c>
      <c r="BA4" s="5" t="s">
        <v>117</v>
      </c>
      <c r="BB4" s="5" t="s">
        <v>579</v>
      </c>
      <c r="BC4" s="5" t="s">
        <v>580</v>
      </c>
      <c r="BD4" s="5" t="s">
        <v>494</v>
      </c>
      <c r="BE4" s="5" t="s">
        <v>586</v>
      </c>
      <c r="BG4" s="5" t="s">
        <v>494</v>
      </c>
      <c r="BH4" s="5" t="s">
        <v>594</v>
      </c>
      <c r="BI4" s="5" t="s">
        <v>501</v>
      </c>
      <c r="BK4" s="5" t="s">
        <v>599</v>
      </c>
      <c r="BL4" s="5" t="s">
        <v>603</v>
      </c>
      <c r="BM4" s="5" t="s">
        <v>608</v>
      </c>
      <c r="BN4" s="5" t="s">
        <v>524</v>
      </c>
      <c r="BO4" s="5" t="s">
        <v>616</v>
      </c>
      <c r="BP4" s="5" t="s">
        <v>619</v>
      </c>
      <c r="BQ4" s="5" t="s">
        <v>624</v>
      </c>
      <c r="BR4" s="5" t="s">
        <v>629</v>
      </c>
      <c r="BS4" s="5" t="s">
        <v>633</v>
      </c>
      <c r="BT4" s="5" t="s">
        <v>635</v>
      </c>
      <c r="BU4" s="5" t="s">
        <v>637</v>
      </c>
      <c r="BV4" s="5" t="s">
        <v>624</v>
      </c>
      <c r="BW4" s="5" t="s">
        <v>643</v>
      </c>
      <c r="BX4" s="5" t="s">
        <v>646</v>
      </c>
      <c r="BY4" s="5" t="s">
        <v>650</v>
      </c>
      <c r="BZ4" s="5" t="s">
        <v>654</v>
      </c>
      <c r="CA4" s="5" t="s">
        <v>658</v>
      </c>
      <c r="CB4" s="5" t="s">
        <v>501</v>
      </c>
      <c r="CC4" s="5" t="s">
        <v>501</v>
      </c>
      <c r="CD4" s="5" t="s">
        <v>444</v>
      </c>
      <c r="CE4" s="5" t="s">
        <v>633</v>
      </c>
      <c r="CF4" s="5" t="s">
        <v>689</v>
      </c>
      <c r="CG4" s="5" t="s">
        <v>494</v>
      </c>
      <c r="CH4" s="5" t="s">
        <v>693</v>
      </c>
      <c r="CI4" s="5" t="s">
        <v>432</v>
      </c>
      <c r="CJ4" s="5" t="s">
        <v>414</v>
      </c>
      <c r="CL4" s="5" t="s">
        <v>635</v>
      </c>
      <c r="CM4" s="5" t="s">
        <v>706</v>
      </c>
      <c r="CN4" s="5" t="s">
        <v>714</v>
      </c>
      <c r="CO4" s="5" t="s">
        <v>635</v>
      </c>
      <c r="CP4" s="5" t="s">
        <v>717</v>
      </c>
      <c r="CQ4" s="5" t="s">
        <v>720</v>
      </c>
      <c r="CR4" s="5" t="s">
        <v>723</v>
      </c>
      <c r="CS4" s="5" t="s">
        <v>726</v>
      </c>
      <c r="CT4" s="5" t="s">
        <v>730</v>
      </c>
      <c r="CV4" s="5" t="s">
        <v>737</v>
      </c>
      <c r="CW4" s="5" t="s">
        <v>742</v>
      </c>
      <c r="CX4" s="5" t="s">
        <v>745</v>
      </c>
      <c r="CZ4" s="5" t="s">
        <v>749</v>
      </c>
      <c r="DA4" s="5" t="s">
        <v>494</v>
      </c>
      <c r="DB4" s="5" t="s">
        <v>755</v>
      </c>
      <c r="DC4" s="5" t="s">
        <v>1019</v>
      </c>
      <c r="DD4" s="5" t="s">
        <v>1022</v>
      </c>
      <c r="DE4" s="5" t="s">
        <v>494</v>
      </c>
      <c r="DF4" s="5" t="s">
        <v>1241</v>
      </c>
      <c r="DJ4" s="5" t="s">
        <v>494</v>
      </c>
      <c r="DL4" s="5" t="s">
        <v>1249</v>
      </c>
      <c r="DN4" s="5" t="s">
        <v>494</v>
      </c>
      <c r="DO4" s="5" t="s">
        <v>1258</v>
      </c>
      <c r="DP4" s="5" t="s">
        <v>1260</v>
      </c>
      <c r="DQ4" s="5" t="s">
        <v>1264</v>
      </c>
      <c r="DR4" s="5" t="s">
        <v>1265</v>
      </c>
      <c r="DS4" s="5" t="s">
        <v>1271</v>
      </c>
      <c r="DU4" s="5" t="s">
        <v>1274</v>
      </c>
      <c r="DV4" s="5" t="s">
        <v>1279</v>
      </c>
      <c r="DW4" s="5" t="s">
        <v>586</v>
      </c>
      <c r="DX4" s="5" t="s">
        <v>1287</v>
      </c>
      <c r="DY4" s="5" t="s">
        <v>586</v>
      </c>
    </row>
    <row r="5" spans="1:129" x14ac:dyDescent="0.2">
      <c r="B5" s="6" t="s">
        <v>404</v>
      </c>
      <c r="C5" s="6"/>
      <c r="D5" s="6" t="s">
        <v>907</v>
      </c>
      <c r="G5" s="5" t="s">
        <v>415</v>
      </c>
      <c r="I5" s="5" t="s">
        <v>422</v>
      </c>
      <c r="M5" s="5" t="s">
        <v>433</v>
      </c>
      <c r="N5" s="9" t="s">
        <v>440</v>
      </c>
      <c r="P5" s="5" t="s">
        <v>448</v>
      </c>
      <c r="Q5" s="5" t="s">
        <v>452</v>
      </c>
      <c r="R5" s="5" t="s">
        <v>456</v>
      </c>
      <c r="V5" s="5" t="s">
        <v>474</v>
      </c>
      <c r="W5" s="5" t="s">
        <v>479</v>
      </c>
      <c r="Z5" s="5" t="s">
        <v>486</v>
      </c>
      <c r="AA5" s="5" t="s">
        <v>490</v>
      </c>
      <c r="AE5" s="5" t="s">
        <v>502</v>
      </c>
      <c r="AH5" s="5" t="s">
        <v>132</v>
      </c>
      <c r="AJ5" s="8" t="s">
        <v>514</v>
      </c>
      <c r="AK5" s="5" t="s">
        <v>520</v>
      </c>
      <c r="AL5" s="5" t="s">
        <v>525</v>
      </c>
      <c r="AM5" s="5" t="s">
        <v>474</v>
      </c>
      <c r="AN5" s="5" t="s">
        <v>529</v>
      </c>
      <c r="AO5" s="5" t="s">
        <v>533</v>
      </c>
      <c r="AP5" s="5" t="s">
        <v>536</v>
      </c>
      <c r="AR5" s="5" t="s">
        <v>546</v>
      </c>
      <c r="AS5" s="5" t="s">
        <v>550</v>
      </c>
      <c r="AX5" s="5" t="s">
        <v>564</v>
      </c>
      <c r="AY5" s="5" t="s">
        <v>572</v>
      </c>
      <c r="BC5" s="5" t="s">
        <v>581</v>
      </c>
      <c r="BE5" s="5" t="s">
        <v>587</v>
      </c>
      <c r="BI5" s="5" t="s">
        <v>502</v>
      </c>
      <c r="BK5" s="5" t="s">
        <v>600</v>
      </c>
      <c r="BL5" s="5" t="s">
        <v>604</v>
      </c>
      <c r="BM5" s="5" t="s">
        <v>609</v>
      </c>
      <c r="BP5" s="5" t="s">
        <v>620</v>
      </c>
      <c r="BQ5" s="5" t="s">
        <v>625</v>
      </c>
      <c r="BR5" s="5" t="s">
        <v>630</v>
      </c>
      <c r="BS5" s="5" t="s">
        <v>634</v>
      </c>
      <c r="BU5" s="5" t="s">
        <v>638</v>
      </c>
      <c r="BV5" s="5" t="s">
        <v>625</v>
      </c>
      <c r="BX5" s="5" t="s">
        <v>647</v>
      </c>
      <c r="BY5" s="5" t="s">
        <v>651</v>
      </c>
      <c r="BZ5" s="5" t="s">
        <v>655</v>
      </c>
      <c r="CA5" s="5" t="s">
        <v>659</v>
      </c>
      <c r="CB5" s="5" t="s">
        <v>660</v>
      </c>
      <c r="CC5" s="5" t="s">
        <v>661</v>
      </c>
      <c r="CD5" s="5" t="s">
        <v>664</v>
      </c>
      <c r="CE5" s="5" t="s">
        <v>634</v>
      </c>
      <c r="CF5" s="5" t="s">
        <v>690</v>
      </c>
      <c r="CH5" s="5" t="s">
        <v>694</v>
      </c>
      <c r="CM5" s="5" t="s">
        <v>707</v>
      </c>
      <c r="CP5" s="5" t="s">
        <v>660</v>
      </c>
      <c r="CR5" s="5" t="s">
        <v>433</v>
      </c>
      <c r="CS5" s="5" t="s">
        <v>727</v>
      </c>
      <c r="CT5" s="5" t="s">
        <v>731</v>
      </c>
      <c r="CV5" s="5" t="s">
        <v>738</v>
      </c>
      <c r="CX5" s="5" t="s">
        <v>647</v>
      </c>
      <c r="CZ5" s="5" t="s">
        <v>750</v>
      </c>
      <c r="DA5" s="5" t="s">
        <v>754</v>
      </c>
      <c r="DB5" s="5" t="s">
        <v>750</v>
      </c>
      <c r="DC5" s="5" t="s">
        <v>1016</v>
      </c>
      <c r="DD5" s="5" t="s">
        <v>1023</v>
      </c>
      <c r="DL5" s="5" t="s">
        <v>502</v>
      </c>
      <c r="DO5" s="5" t="s">
        <v>1259</v>
      </c>
      <c r="DQ5" s="5" t="s">
        <v>132</v>
      </c>
      <c r="DS5" s="5" t="s">
        <v>1268</v>
      </c>
      <c r="DV5" s="5" t="s">
        <v>1280</v>
      </c>
      <c r="DW5" s="5" t="s">
        <v>1284</v>
      </c>
      <c r="DX5" s="5" t="s">
        <v>1288</v>
      </c>
      <c r="DY5" s="5" t="s">
        <v>1284</v>
      </c>
    </row>
    <row r="6" spans="1:129" x14ac:dyDescent="0.2">
      <c r="D6" s="5" t="s">
        <v>908</v>
      </c>
      <c r="N6" s="8" t="s">
        <v>441</v>
      </c>
      <c r="R6" s="5" t="s">
        <v>84</v>
      </c>
      <c r="V6" s="5" t="s">
        <v>475</v>
      </c>
      <c r="AA6" s="5" t="s">
        <v>491</v>
      </c>
      <c r="AE6" s="5" t="s">
        <v>503</v>
      </c>
      <c r="AJ6" s="8" t="s">
        <v>517</v>
      </c>
      <c r="AK6" s="5" t="s">
        <v>521</v>
      </c>
      <c r="AM6" s="5" t="s">
        <v>521</v>
      </c>
      <c r="AO6" s="5" t="s">
        <v>534</v>
      </c>
      <c r="AP6" s="5" t="s">
        <v>537</v>
      </c>
      <c r="AS6" s="5" t="s">
        <v>551</v>
      </c>
      <c r="AX6" s="5" t="s">
        <v>565</v>
      </c>
      <c r="AY6" s="5" t="s">
        <v>573</v>
      </c>
      <c r="BI6" s="5" t="s">
        <v>503</v>
      </c>
      <c r="BL6" s="5" t="s">
        <v>605</v>
      </c>
      <c r="BM6" s="5" t="s">
        <v>610</v>
      </c>
      <c r="BP6" s="5" t="s">
        <v>621</v>
      </c>
      <c r="BQ6" s="5" t="s">
        <v>626</v>
      </c>
      <c r="BU6" s="5" t="s">
        <v>639</v>
      </c>
      <c r="BV6" s="5" t="s">
        <v>626</v>
      </c>
      <c r="CC6" s="5" t="s">
        <v>662</v>
      </c>
      <c r="CF6" s="5" t="s">
        <v>691</v>
      </c>
      <c r="CH6" s="5" t="s">
        <v>695</v>
      </c>
      <c r="CM6" s="5" t="s">
        <v>708</v>
      </c>
      <c r="CR6" s="5" t="s">
        <v>491</v>
      </c>
      <c r="CS6" s="5" t="s">
        <v>491</v>
      </c>
      <c r="CT6" s="5" t="s">
        <v>732</v>
      </c>
      <c r="CV6" s="5" t="s">
        <v>739</v>
      </c>
      <c r="CZ6" s="5" t="s">
        <v>751</v>
      </c>
      <c r="DC6" s="5" t="s">
        <v>1015</v>
      </c>
      <c r="DL6" s="5" t="s">
        <v>503</v>
      </c>
      <c r="DO6" s="5" t="s">
        <v>1255</v>
      </c>
      <c r="DV6" s="5" t="s">
        <v>1281</v>
      </c>
    </row>
    <row r="7" spans="1:129" x14ac:dyDescent="0.2">
      <c r="D7" s="5" t="s">
        <v>909</v>
      </c>
      <c r="N7" s="5" t="s">
        <v>435</v>
      </c>
      <c r="AE7" s="5" t="s">
        <v>504</v>
      </c>
      <c r="AX7" s="5" t="s">
        <v>566</v>
      </c>
      <c r="AY7" s="5" t="s">
        <v>574</v>
      </c>
      <c r="BM7" s="5" t="s">
        <v>611</v>
      </c>
      <c r="BU7" s="5" t="s">
        <v>640</v>
      </c>
      <c r="CH7" s="5" t="s">
        <v>696</v>
      </c>
      <c r="CM7" s="5" t="s">
        <v>709</v>
      </c>
      <c r="CT7" s="5" t="s">
        <v>733</v>
      </c>
      <c r="CZ7" s="5" t="s">
        <v>733</v>
      </c>
      <c r="DC7" s="5" t="s">
        <v>1024</v>
      </c>
      <c r="DL7" s="5" t="s">
        <v>1250</v>
      </c>
      <c r="DV7" s="5" t="s">
        <v>1282</v>
      </c>
    </row>
    <row r="8" spans="1:129" x14ac:dyDescent="0.2">
      <c r="D8" s="5" t="s">
        <v>407</v>
      </c>
      <c r="N8" s="5" t="s">
        <v>436</v>
      </c>
      <c r="AX8" s="5" t="s">
        <v>567</v>
      </c>
      <c r="CH8" s="5" t="s">
        <v>697</v>
      </c>
      <c r="CM8" s="5" t="s">
        <v>710</v>
      </c>
      <c r="DC8" s="5" t="s">
        <v>1025</v>
      </c>
      <c r="DV8" s="5" t="s">
        <v>1283</v>
      </c>
    </row>
    <row r="9" spans="1:129" x14ac:dyDescent="0.2">
      <c r="D9" s="5" t="s">
        <v>913</v>
      </c>
      <c r="AX9" s="5" t="s">
        <v>568</v>
      </c>
      <c r="CM9" s="5" t="s">
        <v>108</v>
      </c>
    </row>
    <row r="10" spans="1:129" x14ac:dyDescent="0.2">
      <c r="AX10" s="5" t="s">
        <v>569</v>
      </c>
      <c r="CM10" s="5" t="s">
        <v>711</v>
      </c>
    </row>
  </sheetData>
  <sheetProtection formatCells="0" formatColumns="0" formatRows="0" insertColumns="0" insertRows="0" insertHyperlinks="0" deleteColumns="0" deleteRows="0" sort="0" autoFilter="0" pivotTables="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Instructions</vt:lpstr>
      <vt:lpstr>Section 1</vt:lpstr>
      <vt:lpstr>Section 1 - Counts</vt:lpstr>
      <vt:lpstr>Section 2</vt:lpstr>
      <vt:lpstr>Section 3</vt:lpstr>
      <vt:lpstr>Section 4</vt:lpstr>
      <vt:lpstr>Section 4 - Client Team</vt:lpstr>
      <vt:lpstr>Section 5</vt:lpstr>
      <vt:lpstr>Section 6</vt:lpstr>
      <vt:lpstr>Section 7 - Custom Questions</vt:lpstr>
      <vt:lpstr>Section 8 - Master RK</vt:lpstr>
      <vt:lpstr>Drawdown Data (hide this tab)</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Israel Benear</dc:creator>
  <cp:lastModifiedBy>Maguire, Maria [TREAS]</cp:lastModifiedBy>
  <dcterms:created xsi:type="dcterms:W3CDTF">2020-01-16T19:27:37Z</dcterms:created>
  <dcterms:modified xsi:type="dcterms:W3CDTF">2025-09-26T16:33:05Z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itusGUID">
    <vt:lpwstr>8e2c48a6-983b-4df3-9f71-2304244dc67a</vt:lpwstr>
  </property>
  <property fmtid="{D5CDD505-2E9C-101B-9397-08002B2CF9AE}" pid="3" name="AonClassification">
    <vt:lpwstr>ADC_class_200</vt:lpwstr>
  </property>
  <property fmtid="{D5CDD505-2E9C-101B-9397-08002B2CF9AE}" pid="4" name="MSIP_Label_9043f10a-881e-4653-a55e-02ca2cc829dc_Enabled">
    <vt:lpwstr>true</vt:lpwstr>
  </property>
  <property fmtid="{D5CDD505-2E9C-101B-9397-08002B2CF9AE}" pid="5" name="MSIP_Label_9043f10a-881e-4653-a55e-02ca2cc829dc_SetDate">
    <vt:lpwstr>2023-12-18T01:12:35Z</vt:lpwstr>
  </property>
  <property fmtid="{D5CDD505-2E9C-101B-9397-08002B2CF9AE}" pid="6" name="MSIP_Label_9043f10a-881e-4653-a55e-02ca2cc829dc_Method">
    <vt:lpwstr>Standard</vt:lpwstr>
  </property>
  <property fmtid="{D5CDD505-2E9C-101B-9397-08002B2CF9AE}" pid="7" name="MSIP_Label_9043f10a-881e-4653-a55e-02ca2cc829dc_Name">
    <vt:lpwstr>ADC_class_200</vt:lpwstr>
  </property>
  <property fmtid="{D5CDD505-2E9C-101B-9397-08002B2CF9AE}" pid="8" name="MSIP_Label_9043f10a-881e-4653-a55e-02ca2cc829dc_SiteId">
    <vt:lpwstr>94cfddbc-0627-494a-ad7a-29aea3aea832</vt:lpwstr>
  </property>
  <property fmtid="{D5CDD505-2E9C-101B-9397-08002B2CF9AE}" pid="9" name="MSIP_Label_9043f10a-881e-4653-a55e-02ca2cc829dc_ActionId">
    <vt:lpwstr>e6af1cc1-d6a8-43a3-bedf-82640469b7b5</vt:lpwstr>
  </property>
  <property fmtid="{D5CDD505-2E9C-101B-9397-08002B2CF9AE}" pid="10" name="MSIP_Label_9043f10a-881e-4653-a55e-02ca2cc829dc_ContentBits">
    <vt:lpwstr>0</vt:lpwstr>
  </property>
</Properties>
</file>