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814 - Road Weather Info Systems\23DPP00878\C. Bid Solicitation Docs\3. Price Sheet - Final\"/>
    </mc:Choice>
  </mc:AlternateContent>
  <bookViews>
    <workbookView xWindow="-105" yWindow="-105" windowWidth="23250" windowHeight="12570"/>
  </bookViews>
  <sheets>
    <sheet name="State-Supplied Price Sheet" sheetId="6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" i="6" l="1"/>
  <c r="E35" i="6"/>
  <c r="E34" i="6"/>
  <c r="E37" i="6" l="1"/>
</calcChain>
</file>

<file path=xl/sharedStrings.xml><?xml version="1.0" encoding="utf-8"?>
<sst xmlns="http://schemas.openxmlformats.org/spreadsheetml/2006/main" count="97" uniqueCount="60">
  <si>
    <t>Line #</t>
  </si>
  <si>
    <t>Quanity</t>
  </si>
  <si>
    <t>Unit</t>
  </si>
  <si>
    <t>MONTH</t>
  </si>
  <si>
    <t>HOUR</t>
  </si>
  <si>
    <t>PCNT</t>
  </si>
  <si>
    <t>EACH</t>
  </si>
  <si>
    <t>Roadway Sensor</t>
  </si>
  <si>
    <t>Camera -PTZ</t>
  </si>
  <si>
    <t>Camera -FIXED</t>
  </si>
  <si>
    <t>Thies Clima</t>
  </si>
  <si>
    <t>RM Young</t>
  </si>
  <si>
    <t>WIVIS OSI</t>
  </si>
  <si>
    <t>SSI</t>
  </si>
  <si>
    <t>Cohu</t>
  </si>
  <si>
    <t>Axis</t>
  </si>
  <si>
    <t>05103-15</t>
  </si>
  <si>
    <t>OWI-430</t>
  </si>
  <si>
    <t>Sub probe</t>
  </si>
  <si>
    <t>FP-2000</t>
  </si>
  <si>
    <t>WXT</t>
  </si>
  <si>
    <t>FP-2000-S1</t>
  </si>
  <si>
    <t>FP-2000-S2</t>
  </si>
  <si>
    <t>FP-2000-S3</t>
  </si>
  <si>
    <t>II</t>
  </si>
  <si>
    <t>Year 1</t>
  </si>
  <si>
    <t>Year 2</t>
  </si>
  <si>
    <t>Year 3</t>
  </si>
  <si>
    <t>Item Description:</t>
  </si>
  <si>
    <t>1.1005.60.952</t>
  </si>
  <si>
    <t xml:space="preserve">Air tempature sensor </t>
  </si>
  <si>
    <t>Wind speed/direction sensor</t>
  </si>
  <si>
    <t>Precipitation sensor</t>
  </si>
  <si>
    <t>Visibility sensor</t>
  </si>
  <si>
    <t>Humdity Sensor</t>
  </si>
  <si>
    <t>LUMP SUM</t>
  </si>
  <si>
    <t>Bidder Name:</t>
  </si>
  <si>
    <t>Monthly Maintenance and Management of Additional RWIS sites - Bid Solicitation Section 4.1.3</t>
  </si>
  <si>
    <t>All-Inclusive Hourly On-Site Repairs - Bid Solicitation Section 4.1.5</t>
  </si>
  <si>
    <t>RWIS Maintenance and Repair Training, Classroom Training - Bid Solicitation Section 4.1.6</t>
  </si>
  <si>
    <t>RWIS Maintenance and Repair Training, Virtual Training - Bid Solicitation Section 4.1.6</t>
  </si>
  <si>
    <t>ANNUALLY</t>
  </si>
  <si>
    <t>One-Time Equipment/Station Correction - Bid Solicitation Section 4.1.7</t>
  </si>
  <si>
    <t>Quantity</t>
  </si>
  <si>
    <t>Model #</t>
  </si>
  <si>
    <t>Item Descripiton:</t>
  </si>
  <si>
    <t>Sub Total Year 1</t>
  </si>
  <si>
    <t>Sub Total Year 2</t>
  </si>
  <si>
    <t>Sub Total Year 3</t>
  </si>
  <si>
    <t>Total</t>
  </si>
  <si>
    <t>Manufacturer or Equivalent</t>
  </si>
  <si>
    <t>T2814 Road Weather Information System for NJDOT</t>
  </si>
  <si>
    <t>Commodity Service Description: RWIS Equipment</t>
  </si>
  <si>
    <t>Commodity Service Description: Equipment Maintenance and Repair and Training</t>
  </si>
  <si>
    <t>% Markup for Additional Equipment/Material - Bid Solicitation Section 4.1.8</t>
  </si>
  <si>
    <t>Annual Calibration of Additional RWIS sites - Bid Solicitation Section 4.1.4</t>
  </si>
  <si>
    <t>One time / Fixed Costs / Discount %</t>
  </si>
  <si>
    <t>Bid Solicitation #23DPP00878</t>
  </si>
  <si>
    <t>Monthly Maintenance of 50 NJDOT RWIS Sites - Bid Solicitation Section 4.1.1</t>
  </si>
  <si>
    <t>Annual Calibration of 50 NJDOT RWIS Sites - Bid Solicitation Section 4.1.2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</si>
</sst>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44" fontId="0" fillId="2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44" fontId="0" fillId="2" borderId="1" xfId="1" applyFont="1" applyFill="1" applyBorder="1" applyAlignment="1">
      <alignment horizontal="center" vertical="center" wrapText="1"/>
    </xf>
    <xf numFmtId="44" fontId="0" fillId="2" borderId="1" xfId="0" applyNumberForma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Border="1"/>
    <xf numFmtId="44" fontId="1" fillId="3" borderId="1" xfId="1" applyFont="1" applyFill="1" applyBorder="1" applyAlignment="1">
      <alignment horizontal="center" vertical="center" wrapText="1"/>
    </xf>
    <xf numFmtId="44" fontId="0" fillId="3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44" fontId="8" fillId="0" borderId="1" xfId="0" applyNumberFormat="1" applyFont="1" applyBorder="1"/>
    <xf numFmtId="0" fontId="0" fillId="6" borderId="1" xfId="0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4" fontId="0" fillId="2" borderId="14" xfId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44" fontId="0" fillId="2" borderId="14" xfId="0" applyNumberForma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44" fontId="0" fillId="2" borderId="16" xfId="0" applyNumberFormat="1" applyFill="1" applyBorder="1" applyAlignment="1">
      <alignment horizontal="center" vertical="center" wrapText="1"/>
    </xf>
    <xf numFmtId="44" fontId="0" fillId="2" borderId="23" xfId="0" applyNumberFormat="1" applyFill="1" applyBorder="1" applyAlignment="1">
      <alignment vertic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44" fontId="0" fillId="2" borderId="2" xfId="0" applyNumberFormat="1" applyFill="1" applyBorder="1" applyAlignment="1">
      <alignment horizontal="center" vertical="center"/>
    </xf>
    <xf numFmtId="44" fontId="0" fillId="2" borderId="3" xfId="0" applyNumberFormat="1" applyFill="1" applyBorder="1" applyAlignment="1">
      <alignment horizontal="center" vertical="center"/>
    </xf>
    <xf numFmtId="44" fontId="0" fillId="2" borderId="10" xfId="0" applyNumberFormat="1" applyFill="1" applyBorder="1" applyAlignment="1">
      <alignment horizontal="center" vertical="center"/>
    </xf>
    <xf numFmtId="10" fontId="0" fillId="2" borderId="17" xfId="0" applyNumberFormat="1" applyFill="1" applyBorder="1" applyAlignment="1">
      <alignment horizontal="center" vertical="center"/>
    </xf>
    <xf numFmtId="10" fontId="0" fillId="2" borderId="18" xfId="0" applyNumberFormat="1" applyFill="1" applyBorder="1" applyAlignment="1">
      <alignment horizontal="center" vertical="center"/>
    </xf>
    <xf numFmtId="10" fontId="0" fillId="2" borderId="19" xfId="0" applyNumberForma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8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zoomScale="85" zoomScaleNormal="85" workbookViewId="0">
      <selection activeCell="C8" sqref="C8"/>
    </sheetView>
  </sheetViews>
  <sheetFormatPr defaultRowHeight="15" x14ac:dyDescent="0.25"/>
  <cols>
    <col min="1" max="1" width="12" customWidth="1"/>
    <col min="2" max="2" width="24.7109375" customWidth="1"/>
    <col min="3" max="3" width="15.85546875" customWidth="1"/>
    <col min="4" max="4" width="12.85546875" customWidth="1"/>
    <col min="5" max="5" width="26.85546875" customWidth="1"/>
    <col min="6" max="6" width="27.28515625" customWidth="1"/>
    <col min="7" max="7" width="27.85546875" customWidth="1"/>
    <col min="8" max="8" width="14.85546875" customWidth="1"/>
    <col min="9" max="9" width="15.5703125" customWidth="1"/>
    <col min="10" max="12" width="12.140625" customWidth="1"/>
    <col min="13" max="13" width="9.7109375" customWidth="1"/>
    <col min="14" max="14" width="13.42578125" customWidth="1"/>
    <col min="15" max="15" width="12.5703125" customWidth="1"/>
    <col min="16" max="16" width="9.85546875" customWidth="1"/>
  </cols>
  <sheetData>
    <row r="1" spans="1:8" ht="18" customHeight="1" x14ac:dyDescent="0.25">
      <c r="A1" s="59" t="s">
        <v>57</v>
      </c>
      <c r="B1" s="60"/>
      <c r="C1" s="60"/>
      <c r="D1" s="60"/>
      <c r="E1" s="60"/>
      <c r="F1" s="60"/>
      <c r="G1" s="61"/>
      <c r="H1" s="7"/>
    </row>
    <row r="2" spans="1:8" ht="15.75" customHeight="1" x14ac:dyDescent="0.25">
      <c r="A2" s="68" t="s">
        <v>51</v>
      </c>
      <c r="B2" s="69"/>
      <c r="C2" s="69"/>
      <c r="D2" s="69"/>
      <c r="E2" s="69"/>
      <c r="F2" s="69"/>
      <c r="G2" s="70"/>
      <c r="H2" s="8"/>
    </row>
    <row r="3" spans="1:8" ht="21.75" customHeight="1" x14ac:dyDescent="0.25">
      <c r="A3" s="74" t="s">
        <v>36</v>
      </c>
      <c r="B3" s="75"/>
      <c r="C3" s="75"/>
      <c r="D3" s="62"/>
      <c r="E3" s="63"/>
      <c r="F3" s="63"/>
      <c r="G3" s="64"/>
      <c r="H3" s="8"/>
    </row>
    <row r="4" spans="1:8" ht="18.75" customHeight="1" x14ac:dyDescent="0.25">
      <c r="A4" s="65" t="s">
        <v>53</v>
      </c>
      <c r="B4" s="66"/>
      <c r="C4" s="66"/>
      <c r="D4" s="66"/>
      <c r="E4" s="66"/>
      <c r="F4" s="66"/>
      <c r="G4" s="67"/>
      <c r="H4" s="6"/>
    </row>
    <row r="5" spans="1:8" ht="15.75" x14ac:dyDescent="0.25">
      <c r="A5" s="30" t="s">
        <v>0</v>
      </c>
      <c r="B5" s="10" t="s">
        <v>28</v>
      </c>
      <c r="C5" s="11" t="s">
        <v>1</v>
      </c>
      <c r="D5" s="9" t="s">
        <v>2</v>
      </c>
      <c r="E5" s="11" t="s">
        <v>25</v>
      </c>
      <c r="F5" s="11" t="s">
        <v>26</v>
      </c>
      <c r="G5" s="31" t="s">
        <v>27</v>
      </c>
    </row>
    <row r="6" spans="1:8" ht="51.75" customHeight="1" x14ac:dyDescent="0.25">
      <c r="A6" s="32">
        <v>1</v>
      </c>
      <c r="B6" s="1" t="s">
        <v>58</v>
      </c>
      <c r="C6" s="1">
        <v>12</v>
      </c>
      <c r="D6" s="24" t="s">
        <v>3</v>
      </c>
      <c r="E6" s="20">
        <v>0</v>
      </c>
      <c r="F6" s="20">
        <v>0</v>
      </c>
      <c r="G6" s="33">
        <v>0</v>
      </c>
    </row>
    <row r="7" spans="1:8" ht="49.5" customHeight="1" x14ac:dyDescent="0.25">
      <c r="A7" s="32">
        <v>2</v>
      </c>
      <c r="B7" s="1" t="s">
        <v>59</v>
      </c>
      <c r="C7" s="1">
        <v>1</v>
      </c>
      <c r="D7" s="25" t="s">
        <v>41</v>
      </c>
      <c r="E7" s="20">
        <v>0</v>
      </c>
      <c r="F7" s="20">
        <v>0</v>
      </c>
      <c r="G7" s="33">
        <v>0</v>
      </c>
    </row>
    <row r="8" spans="1:8" ht="72.75" customHeight="1" x14ac:dyDescent="0.25">
      <c r="A8" s="32">
        <v>3</v>
      </c>
      <c r="B8" s="1" t="s">
        <v>37</v>
      </c>
      <c r="C8" s="1">
        <v>12</v>
      </c>
      <c r="D8" s="24" t="s">
        <v>3</v>
      </c>
      <c r="E8" s="20">
        <v>0</v>
      </c>
      <c r="F8" s="20">
        <v>0</v>
      </c>
      <c r="G8" s="33">
        <v>0</v>
      </c>
    </row>
    <row r="9" spans="1:8" ht="60" x14ac:dyDescent="0.25">
      <c r="A9" s="32">
        <v>4</v>
      </c>
      <c r="B9" s="22" t="s">
        <v>55</v>
      </c>
      <c r="C9" s="1">
        <v>1</v>
      </c>
      <c r="D9" s="25" t="s">
        <v>41</v>
      </c>
      <c r="E9" s="20">
        <v>0</v>
      </c>
      <c r="F9" s="20">
        <v>0</v>
      </c>
      <c r="G9" s="33">
        <v>0</v>
      </c>
    </row>
    <row r="10" spans="1:8" ht="46.5" customHeight="1" x14ac:dyDescent="0.25">
      <c r="A10" s="34">
        <v>5</v>
      </c>
      <c r="B10" s="1" t="s">
        <v>38</v>
      </c>
      <c r="C10" s="1">
        <v>1</v>
      </c>
      <c r="D10" s="26" t="s">
        <v>4</v>
      </c>
      <c r="E10" s="18">
        <v>0</v>
      </c>
      <c r="F10" s="18">
        <v>0</v>
      </c>
      <c r="G10" s="35">
        <v>0</v>
      </c>
    </row>
    <row r="11" spans="1:8" ht="64.5" customHeight="1" x14ac:dyDescent="0.25">
      <c r="A11" s="34">
        <v>6</v>
      </c>
      <c r="B11" s="1" t="s">
        <v>39</v>
      </c>
      <c r="C11" s="1">
        <v>1</v>
      </c>
      <c r="D11" s="26" t="s">
        <v>6</v>
      </c>
      <c r="E11" s="18">
        <v>0</v>
      </c>
      <c r="F11" s="18">
        <v>0</v>
      </c>
      <c r="G11" s="35">
        <v>0</v>
      </c>
    </row>
    <row r="12" spans="1:8" ht="64.5" customHeight="1" x14ac:dyDescent="0.25">
      <c r="A12" s="34">
        <v>7</v>
      </c>
      <c r="B12" s="1" t="s">
        <v>40</v>
      </c>
      <c r="C12" s="1">
        <v>1</v>
      </c>
      <c r="D12" s="26" t="s">
        <v>6</v>
      </c>
      <c r="E12" s="18">
        <v>0</v>
      </c>
      <c r="F12" s="18">
        <v>0</v>
      </c>
      <c r="G12" s="35">
        <v>0</v>
      </c>
    </row>
    <row r="13" spans="1:8" ht="16.5" customHeight="1" x14ac:dyDescent="0.25">
      <c r="A13" s="36"/>
      <c r="B13" s="29"/>
      <c r="C13" s="29"/>
      <c r="D13" s="19"/>
      <c r="E13" s="71" t="s">
        <v>56</v>
      </c>
      <c r="F13" s="72"/>
      <c r="G13" s="73"/>
    </row>
    <row r="14" spans="1:8" ht="60" x14ac:dyDescent="0.25">
      <c r="A14" s="34">
        <v>8</v>
      </c>
      <c r="B14" s="1" t="s">
        <v>42</v>
      </c>
      <c r="C14" s="1">
        <v>1</v>
      </c>
      <c r="D14" s="26" t="s">
        <v>35</v>
      </c>
      <c r="E14" s="53">
        <v>0</v>
      </c>
      <c r="F14" s="54"/>
      <c r="G14" s="55"/>
    </row>
    <row r="15" spans="1:8" ht="55.5" customHeight="1" thickBot="1" x14ac:dyDescent="0.3">
      <c r="A15" s="37">
        <v>9</v>
      </c>
      <c r="B15" s="38" t="s">
        <v>54</v>
      </c>
      <c r="C15" s="38">
        <v>1</v>
      </c>
      <c r="D15" s="39" t="s">
        <v>5</v>
      </c>
      <c r="E15" s="56">
        <v>0</v>
      </c>
      <c r="F15" s="57"/>
      <c r="G15" s="58"/>
    </row>
    <row r="16" spans="1:8" ht="15.75" thickBot="1" x14ac:dyDescent="0.3">
      <c r="A16" s="4"/>
      <c r="B16" s="14"/>
      <c r="C16" s="15"/>
      <c r="D16" s="17"/>
      <c r="E16" s="16"/>
      <c r="F16" s="5"/>
      <c r="G16" s="5"/>
      <c r="H16" s="4"/>
    </row>
    <row r="17" spans="1:8" ht="18.75" customHeight="1" x14ac:dyDescent="0.25">
      <c r="A17" s="50" t="s">
        <v>52</v>
      </c>
      <c r="B17" s="51"/>
      <c r="C17" s="51"/>
      <c r="D17" s="51"/>
      <c r="E17" s="51"/>
      <c r="F17" s="51"/>
      <c r="G17" s="51"/>
      <c r="H17" s="52"/>
    </row>
    <row r="18" spans="1:8" ht="31.5" x14ac:dyDescent="0.25">
      <c r="A18" s="40" t="s">
        <v>0</v>
      </c>
      <c r="B18" s="12" t="s">
        <v>45</v>
      </c>
      <c r="C18" s="12" t="s">
        <v>50</v>
      </c>
      <c r="D18" s="13" t="s">
        <v>44</v>
      </c>
      <c r="E18" s="12" t="s">
        <v>43</v>
      </c>
      <c r="F18" s="12" t="s">
        <v>2</v>
      </c>
      <c r="G18" s="12" t="s">
        <v>25</v>
      </c>
      <c r="H18" s="41" t="s">
        <v>27</v>
      </c>
    </row>
    <row r="19" spans="1:8" x14ac:dyDescent="0.25">
      <c r="A19" s="42">
        <v>10</v>
      </c>
      <c r="B19" s="1" t="s">
        <v>30</v>
      </c>
      <c r="C19" s="1" t="s">
        <v>10</v>
      </c>
      <c r="D19" s="1" t="s">
        <v>29</v>
      </c>
      <c r="E19" s="1">
        <v>1</v>
      </c>
      <c r="F19" s="27" t="s">
        <v>6</v>
      </c>
      <c r="G19" s="21">
        <v>0</v>
      </c>
      <c r="H19" s="35">
        <v>0</v>
      </c>
    </row>
    <row r="20" spans="1:8" ht="30" x14ac:dyDescent="0.25">
      <c r="A20" s="42">
        <v>11</v>
      </c>
      <c r="B20" s="1" t="s">
        <v>31</v>
      </c>
      <c r="C20" s="1" t="s">
        <v>11</v>
      </c>
      <c r="D20" s="1" t="s">
        <v>16</v>
      </c>
      <c r="E20" s="1">
        <v>1</v>
      </c>
      <c r="F20" s="27" t="s">
        <v>6</v>
      </c>
      <c r="G20" s="21">
        <v>0</v>
      </c>
      <c r="H20" s="35">
        <v>0</v>
      </c>
    </row>
    <row r="21" spans="1:8" x14ac:dyDescent="0.25">
      <c r="A21" s="42">
        <v>12</v>
      </c>
      <c r="B21" s="1" t="s">
        <v>34</v>
      </c>
      <c r="C21" s="1" t="s">
        <v>12</v>
      </c>
      <c r="D21" s="1" t="s">
        <v>17</v>
      </c>
      <c r="E21" s="1">
        <v>1</v>
      </c>
      <c r="F21" s="27" t="s">
        <v>6</v>
      </c>
      <c r="G21" s="21">
        <v>0</v>
      </c>
      <c r="H21" s="35">
        <v>0</v>
      </c>
    </row>
    <row r="22" spans="1:8" x14ac:dyDescent="0.25">
      <c r="A22" s="42">
        <v>13</v>
      </c>
      <c r="B22" s="1" t="s">
        <v>32</v>
      </c>
      <c r="C22" s="1" t="s">
        <v>12</v>
      </c>
      <c r="D22" s="1" t="s">
        <v>17</v>
      </c>
      <c r="E22" s="1">
        <v>1</v>
      </c>
      <c r="F22" s="27" t="s">
        <v>6</v>
      </c>
      <c r="G22" s="21">
        <v>0</v>
      </c>
      <c r="H22" s="35">
        <v>0</v>
      </c>
    </row>
    <row r="23" spans="1:8" x14ac:dyDescent="0.25">
      <c r="A23" s="42">
        <v>14</v>
      </c>
      <c r="B23" s="1" t="s">
        <v>33</v>
      </c>
      <c r="C23" s="1" t="s">
        <v>12</v>
      </c>
      <c r="D23" s="1" t="s">
        <v>17</v>
      </c>
      <c r="E23" s="1">
        <v>1</v>
      </c>
      <c r="F23" s="27" t="s">
        <v>6</v>
      </c>
      <c r="G23" s="21">
        <v>0</v>
      </c>
      <c r="H23" s="35">
        <v>0</v>
      </c>
    </row>
    <row r="24" spans="1:8" x14ac:dyDescent="0.25">
      <c r="A24" s="42">
        <v>15</v>
      </c>
      <c r="B24" s="1" t="s">
        <v>7</v>
      </c>
      <c r="C24" s="1" t="s">
        <v>13</v>
      </c>
      <c r="D24" s="1" t="s">
        <v>18</v>
      </c>
      <c r="E24" s="1">
        <v>1</v>
      </c>
      <c r="F24" s="27" t="s">
        <v>6</v>
      </c>
      <c r="G24" s="21">
        <v>0</v>
      </c>
      <c r="H24" s="35">
        <v>0</v>
      </c>
    </row>
    <row r="25" spans="1:8" x14ac:dyDescent="0.25">
      <c r="A25" s="42">
        <v>16</v>
      </c>
      <c r="B25" s="1" t="s">
        <v>7</v>
      </c>
      <c r="C25" s="1" t="s">
        <v>13</v>
      </c>
      <c r="D25" s="1" t="s">
        <v>19</v>
      </c>
      <c r="E25" s="1">
        <v>1</v>
      </c>
      <c r="F25" s="27" t="s">
        <v>6</v>
      </c>
      <c r="G25" s="21">
        <v>0</v>
      </c>
      <c r="H25" s="35">
        <v>0</v>
      </c>
    </row>
    <row r="26" spans="1:8" x14ac:dyDescent="0.25">
      <c r="A26" s="42">
        <v>17</v>
      </c>
      <c r="B26" s="1" t="s">
        <v>7</v>
      </c>
      <c r="C26" s="1" t="s">
        <v>13</v>
      </c>
      <c r="D26" s="1" t="s">
        <v>20</v>
      </c>
      <c r="E26" s="1">
        <v>1</v>
      </c>
      <c r="F26" s="27" t="s">
        <v>6</v>
      </c>
      <c r="G26" s="21">
        <v>0</v>
      </c>
      <c r="H26" s="35">
        <v>0</v>
      </c>
    </row>
    <row r="27" spans="1:8" x14ac:dyDescent="0.25">
      <c r="A27" s="42">
        <v>18</v>
      </c>
      <c r="B27" s="1" t="s">
        <v>7</v>
      </c>
      <c r="C27" s="1" t="s">
        <v>13</v>
      </c>
      <c r="D27" s="1" t="s">
        <v>21</v>
      </c>
      <c r="E27" s="1">
        <v>1</v>
      </c>
      <c r="F27" s="27" t="s">
        <v>6</v>
      </c>
      <c r="G27" s="21">
        <v>0</v>
      </c>
      <c r="H27" s="35">
        <v>0</v>
      </c>
    </row>
    <row r="28" spans="1:8" x14ac:dyDescent="0.25">
      <c r="A28" s="42">
        <v>19</v>
      </c>
      <c r="B28" s="1" t="s">
        <v>7</v>
      </c>
      <c r="C28" s="1" t="s">
        <v>13</v>
      </c>
      <c r="D28" s="1" t="s">
        <v>22</v>
      </c>
      <c r="E28" s="1">
        <v>1</v>
      </c>
      <c r="F28" s="27" t="s">
        <v>6</v>
      </c>
      <c r="G28" s="21">
        <v>0</v>
      </c>
      <c r="H28" s="35">
        <v>0</v>
      </c>
    </row>
    <row r="29" spans="1:8" x14ac:dyDescent="0.25">
      <c r="A29" s="42">
        <v>20</v>
      </c>
      <c r="B29" s="1" t="s">
        <v>7</v>
      </c>
      <c r="C29" s="1" t="s">
        <v>13</v>
      </c>
      <c r="D29" s="1" t="s">
        <v>23</v>
      </c>
      <c r="E29" s="1">
        <v>1</v>
      </c>
      <c r="F29" s="27" t="s">
        <v>6</v>
      </c>
      <c r="G29" s="21">
        <v>0</v>
      </c>
      <c r="H29" s="35">
        <v>0</v>
      </c>
    </row>
    <row r="30" spans="1:8" ht="15" customHeight="1" x14ac:dyDescent="0.25">
      <c r="A30" s="42">
        <v>21</v>
      </c>
      <c r="B30" s="1" t="s">
        <v>8</v>
      </c>
      <c r="C30" s="1" t="s">
        <v>14</v>
      </c>
      <c r="D30" s="1">
        <v>3940</v>
      </c>
      <c r="E30" s="1">
        <v>1</v>
      </c>
      <c r="F30" s="27" t="s">
        <v>6</v>
      </c>
      <c r="G30" s="21">
        <v>0</v>
      </c>
      <c r="H30" s="35">
        <v>0</v>
      </c>
    </row>
    <row r="31" spans="1:8" ht="15" customHeight="1" x14ac:dyDescent="0.25">
      <c r="A31" s="42">
        <v>22</v>
      </c>
      <c r="B31" s="1" t="s">
        <v>9</v>
      </c>
      <c r="C31" s="1" t="s">
        <v>14</v>
      </c>
      <c r="D31" s="1">
        <v>3930</v>
      </c>
      <c r="E31" s="1">
        <v>1</v>
      </c>
      <c r="F31" s="27" t="s">
        <v>6</v>
      </c>
      <c r="G31" s="21">
        <v>0</v>
      </c>
      <c r="H31" s="35">
        <v>0</v>
      </c>
    </row>
    <row r="32" spans="1:8" ht="15" customHeight="1" thickBot="1" x14ac:dyDescent="0.3">
      <c r="A32" s="43">
        <v>23</v>
      </c>
      <c r="B32" s="38" t="s">
        <v>8</v>
      </c>
      <c r="C32" s="38" t="s">
        <v>15</v>
      </c>
      <c r="D32" s="38" t="s">
        <v>24</v>
      </c>
      <c r="E32" s="38">
        <v>1</v>
      </c>
      <c r="F32" s="44" t="s">
        <v>6</v>
      </c>
      <c r="G32" s="45">
        <v>0</v>
      </c>
      <c r="H32" s="46">
        <v>0</v>
      </c>
    </row>
    <row r="33" spans="1:5" ht="15" customHeight="1" x14ac:dyDescent="0.25">
      <c r="B33" s="2"/>
      <c r="C33" s="2"/>
      <c r="D33" s="3"/>
    </row>
    <row r="34" spans="1:5" ht="18.75" customHeight="1" x14ac:dyDescent="0.3">
      <c r="A34" s="47" t="s">
        <v>46</v>
      </c>
      <c r="B34" s="48"/>
      <c r="C34" s="48"/>
      <c r="D34" s="49"/>
      <c r="E34" s="28">
        <f>(C6*E6)+(C7*E7)+E14</f>
        <v>0</v>
      </c>
    </row>
    <row r="35" spans="1:5" ht="18.75" customHeight="1" x14ac:dyDescent="0.3">
      <c r="A35" s="47" t="s">
        <v>47</v>
      </c>
      <c r="B35" s="48"/>
      <c r="C35" s="48"/>
      <c r="D35" s="49"/>
      <c r="E35" s="28">
        <f>(C6*F6)+(C7*F7)</f>
        <v>0</v>
      </c>
    </row>
    <row r="36" spans="1:5" ht="18.75" customHeight="1" x14ac:dyDescent="0.3">
      <c r="A36" s="47" t="s">
        <v>48</v>
      </c>
      <c r="B36" s="48"/>
      <c r="C36" s="48"/>
      <c r="D36" s="49"/>
      <c r="E36" s="28">
        <f>(C6*G6)+(C7*G7)</f>
        <v>0</v>
      </c>
    </row>
    <row r="37" spans="1:5" ht="18" customHeight="1" x14ac:dyDescent="0.3">
      <c r="A37" s="47" t="s">
        <v>49</v>
      </c>
      <c r="B37" s="48"/>
      <c r="C37" s="48"/>
      <c r="D37" s="49"/>
      <c r="E37" s="28">
        <f>SUM(E34:E36)</f>
        <v>0</v>
      </c>
    </row>
    <row r="38" spans="1:5" x14ac:dyDescent="0.25">
      <c r="A38" s="23"/>
      <c r="B38" s="23"/>
      <c r="C38" s="23"/>
      <c r="D38" s="23"/>
      <c r="E38" s="23"/>
    </row>
    <row r="39" spans="1:5" x14ac:dyDescent="0.25">
      <c r="A39" s="23"/>
      <c r="B39" s="23"/>
      <c r="C39" s="23"/>
      <c r="D39" s="23"/>
      <c r="E39" s="23"/>
    </row>
    <row r="40" spans="1:5" x14ac:dyDescent="0.25">
      <c r="A40" s="23"/>
      <c r="B40" s="23"/>
      <c r="C40" s="23"/>
      <c r="D40" s="23"/>
      <c r="E40" s="23"/>
    </row>
    <row r="41" spans="1:5" x14ac:dyDescent="0.25">
      <c r="A41" s="23"/>
      <c r="B41" s="23"/>
      <c r="C41" s="23"/>
      <c r="D41" s="23"/>
      <c r="E41" s="23"/>
    </row>
  </sheetData>
  <mergeCells count="13">
    <mergeCell ref="A1:G1"/>
    <mergeCell ref="D3:G3"/>
    <mergeCell ref="A4:G4"/>
    <mergeCell ref="A2:G2"/>
    <mergeCell ref="A34:D34"/>
    <mergeCell ref="E13:G13"/>
    <mergeCell ref="A3:C3"/>
    <mergeCell ref="A35:D35"/>
    <mergeCell ref="A36:D36"/>
    <mergeCell ref="A37:D37"/>
    <mergeCell ref="A17:H17"/>
    <mergeCell ref="E14:G14"/>
    <mergeCell ref="E15:G1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6754C80DB0E42AFD28E6D2F00C9F8" ma:contentTypeVersion="5" ma:contentTypeDescription="Create a new document." ma:contentTypeScope="" ma:versionID="3a0d300f6194e7efa694cdd019632624">
  <xsd:schema xmlns:xsd="http://www.w3.org/2001/XMLSchema" xmlns:xs="http://www.w3.org/2001/XMLSchema" xmlns:p="http://schemas.microsoft.com/office/2006/metadata/properties" xmlns:ns3="90f0a014-b5a8-42b6-97fd-2eda6097c3a7" xmlns:ns4="5fc2c4dc-e240-403f-bafc-ccfdc66f7669" targetNamespace="http://schemas.microsoft.com/office/2006/metadata/properties" ma:root="true" ma:fieldsID="527d6f35b0bdb2cbf78e766be458f421" ns3:_="" ns4:_="">
    <xsd:import namespace="90f0a014-b5a8-42b6-97fd-2eda6097c3a7"/>
    <xsd:import namespace="5fc2c4dc-e240-403f-bafc-ccfdc66f766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0a014-b5a8-42b6-97fd-2eda6097c3a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c2c4dc-e240-403f-bafc-ccfdc66f7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31C494-D4B2-4363-B3B5-8863880CC0FD}">
  <ds:schemaRefs>
    <ds:schemaRef ds:uri="90f0a014-b5a8-42b6-97fd-2eda6097c3a7"/>
    <ds:schemaRef ds:uri="http://schemas.microsoft.com/office/2006/documentManagement/types"/>
    <ds:schemaRef ds:uri="http://purl.org/dc/terms/"/>
    <ds:schemaRef ds:uri="5fc2c4dc-e240-403f-bafc-ccfdc66f7669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3AF12FD-3D47-4DEA-84C0-3E6FBA3743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f0a014-b5a8-42b6-97fd-2eda6097c3a7"/>
    <ds:schemaRef ds:uri="5fc2c4dc-e240-403f-bafc-ccfdc66f76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9229F9-CA51-481A-9A90-072E68CDDA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State-Supplied Price Sheet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Pastuzyn, Juliana</dc:creator>
  <cp:keywords/>
  <dc:description/>
  <cp:lastModifiedBy>Pastuzyn, Juliana</cp:lastModifiedBy>
  <cp:revision/>
  <dcterms:created xsi:type="dcterms:W3CDTF">2019-08-21T14:17:14Z</dcterms:created>
  <dcterms:modified xsi:type="dcterms:W3CDTF">2023-05-18T13:12:47Z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0x0101002156754C80DB0E42AFD28E6D2F00C9F8</vt:lpwstr>
  </property>
</Properties>
</file>