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IT\Contracts - IT Unit\T1775 - SDU\23DPP00838\C. Bid Solicitation Documents\2.  Attachments\"/>
    </mc:Choice>
  </mc:AlternateContent>
  <bookViews>
    <workbookView xWindow="0" yWindow="0" windowWidth="28800" windowHeight="11700"/>
  </bookViews>
  <sheets>
    <sheet name="State-Supplied Price Sheet" sheetId="1" r:id="rId1"/>
    <sheet name="Sheet2" sheetId="2" r:id="rId2"/>
    <sheet name="Sheet3" sheetId="3" r:id="rId3"/>
    <sheet name="Sheet4" sheetId="4" r:id="rId4"/>
    <sheet name="Sheet5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0" i="1" l="1"/>
  <c r="P53" i="1" l="1"/>
  <c r="P51" i="1"/>
  <c r="P50" i="1"/>
  <c r="P49" i="1"/>
  <c r="P48" i="1"/>
  <c r="P47" i="1"/>
  <c r="P46" i="1"/>
  <c r="P45" i="1"/>
  <c r="P54" i="1" l="1"/>
  <c r="J54" i="1" l="1"/>
  <c r="N54" i="1"/>
  <c r="L54" i="1"/>
  <c r="M40" i="1" l="1"/>
  <c r="K40" i="1"/>
  <c r="I20" i="1"/>
  <c r="O38" i="1"/>
  <c r="O37" i="1"/>
  <c r="O27" i="1"/>
  <c r="O36" i="1" l="1"/>
  <c r="O35" i="1"/>
  <c r="O34" i="1"/>
  <c r="O33" i="1"/>
  <c r="O32" i="1"/>
  <c r="O31" i="1"/>
  <c r="O30" i="1"/>
  <c r="O29" i="1"/>
  <c r="O28" i="1"/>
  <c r="O26" i="1"/>
  <c r="O25" i="1"/>
  <c r="O40" i="1" l="1"/>
  <c r="O55" i="1" l="1"/>
</calcChain>
</file>

<file path=xl/sharedStrings.xml><?xml version="1.0" encoding="utf-8"?>
<sst xmlns="http://schemas.openxmlformats.org/spreadsheetml/2006/main" count="89" uniqueCount="58">
  <si>
    <t>Priceline</t>
  </si>
  <si>
    <t>Description</t>
  </si>
  <si>
    <t>Section A</t>
  </si>
  <si>
    <t>Transition of Current SDU Data</t>
  </si>
  <si>
    <t>IVR Applications and Equipment</t>
  </si>
  <si>
    <t>Implementation of Banking and Account Reconciliation</t>
  </si>
  <si>
    <t>Development of New Jersey Family Support Payment Center (NJFSPC)</t>
  </si>
  <si>
    <t>Section B</t>
  </si>
  <si>
    <t>Firm-Fixed Annual Cost</t>
  </si>
  <si>
    <t>Year 1</t>
  </si>
  <si>
    <t>Year 2</t>
  </si>
  <si>
    <t>Year 3</t>
  </si>
  <si>
    <t>NJFSPC System Testing</t>
  </si>
  <si>
    <t>Web Chat Functionality</t>
  </si>
  <si>
    <t xml:space="preserve">Primary Operating Facility </t>
  </si>
  <si>
    <t>Hosting and Back-up Services</t>
  </si>
  <si>
    <t>Section C</t>
  </si>
  <si>
    <t>Electronic Disbursement SVC</t>
  </si>
  <si>
    <t>Electronic Disbursement EFT</t>
  </si>
  <si>
    <t>Ad-Hoc Reporting</t>
  </si>
  <si>
    <t>Weekly Coupon, Hardcopy Mailing</t>
  </si>
  <si>
    <t>Quarterly Coupon, Hardcopy Mailing</t>
  </si>
  <si>
    <t>Other - Check Printing, Hardcopy Mailing</t>
  </si>
  <si>
    <t>Software Support/Upgrades for NJFSPC and FSSC</t>
  </si>
  <si>
    <t>Integration of other State Systems</t>
  </si>
  <si>
    <t>Post Office Box</t>
  </si>
  <si>
    <t>NJFSPC Website Maintenance</t>
  </si>
  <si>
    <t>Development of New Jersey Family Support Services Center (NJFSSC)</t>
  </si>
  <si>
    <t>Implementation of NJFSPC</t>
  </si>
  <si>
    <t>Implementation of NJFSSC</t>
  </si>
  <si>
    <t xml:space="preserve">Required Reporting </t>
  </si>
  <si>
    <t>NJFSSC System Testing</t>
  </si>
  <si>
    <t>All-Inclusive 
Firm Fixed Cost</t>
  </si>
  <si>
    <t>Total 
(Years 1-3)</t>
  </si>
  <si>
    <t>Telephone Pass-Through</t>
  </si>
  <si>
    <t>Bidder Name:</t>
  </si>
  <si>
    <t>Total Pricing for Section A</t>
  </si>
  <si>
    <t>Firm-Fixed Annual Cost Total</t>
  </si>
  <si>
    <t xml:space="preserve"> </t>
  </si>
  <si>
    <t>Estimated Annual Occurrence</t>
  </si>
  <si>
    <t>Development and Implementation of NJFSPC Website</t>
  </si>
  <si>
    <t>Other - Imaging of Correspondence/Non-Receipt Related Documents</t>
  </si>
  <si>
    <t>Banking and Account Reconciliation</t>
  </si>
  <si>
    <t>New Jersey Family Support Payment Center (NJFSPC) Maintenance &amp; Operations</t>
  </si>
  <si>
    <t>New Jersey Family Support Services Center (NJFSSC) Maintenance &amp; Operations</t>
  </si>
  <si>
    <t>Payment Receipt Processing (Imaging, Researching Unidentified)</t>
  </si>
  <si>
    <t>Implementation of Administrative Reporting Dashboard</t>
  </si>
  <si>
    <t>Administrative Reporting Dashboard Maintenance &amp; Operations</t>
  </si>
  <si>
    <t>Client Outreach (electronic payment options, direct deposit, etc.)</t>
  </si>
  <si>
    <t>Employer Outreach</t>
  </si>
  <si>
    <t>YEAR 1</t>
  </si>
  <si>
    <t>YEAR 2</t>
  </si>
  <si>
    <t>YEAR 3</t>
  </si>
  <si>
    <t>Total: Section A, B &amp; C</t>
  </si>
  <si>
    <t>Bidders are advised that estimated quantities may vary throughout the contract term and do not represent a guaranteed minimum or maximum volume for these price lines.</t>
  </si>
  <si>
    <t>Firm-Fixed Unit Cost per Occurrence</t>
  </si>
  <si>
    <t>Firm-Fixed Unit Cost Total</t>
  </si>
  <si>
    <r>
      <t xml:space="preserve">
Bid Solicitation # </t>
    </r>
    <r>
      <rPr>
        <b/>
        <sz val="14"/>
        <rFont val="Calibri"/>
        <family val="2"/>
        <scheme val="minor"/>
      </rPr>
      <t>23DPP00838</t>
    </r>
    <r>
      <rPr>
        <b/>
        <sz val="14"/>
        <color theme="1"/>
        <rFont val="Calibri"/>
        <family val="2"/>
        <scheme val="minor"/>
      </rPr>
      <t xml:space="preserve">
T1775 - State Disbursement Unit Child Support Payment/Receipt Processing
State-Supplied Price Sheet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</si>
</sst>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(&quot;$&quot;* #,##0.00_);_(&quot;$&quot;* \(#,##0.00\);_(&quot;$&quot;* &quot;-&quot;??_);_(@_)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2" tint="-0.499984740745262"/>
      <name val="Calibri"/>
      <family val="2"/>
      <scheme val="minor"/>
    </font>
    <font>
      <b/>
      <sz val="14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2" tint="-0.499984740745262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151">
    <xf numFmtId="0" fontId="0" fillId="0" borderId="0" xfId="0"/>
    <xf numFmtId="0" fontId="0" fillId="0" borderId="0" xfId="0" applyFill="1"/>
    <xf numFmtId="0" fontId="0" fillId="0" borderId="13" xfId="0" applyBorder="1" applyAlignment="1">
      <alignment horizontal="left"/>
    </xf>
    <xf numFmtId="0" fontId="0" fillId="3" borderId="0" xfId="0" applyFill="1" applyBorder="1"/>
    <xf numFmtId="0" fontId="0" fillId="0" borderId="28" xfId="0" applyBorder="1" applyAlignment="1">
      <alignment horizontal="left"/>
    </xf>
    <xf numFmtId="0" fontId="0" fillId="3" borderId="17" xfId="0" applyFill="1" applyBorder="1"/>
    <xf numFmtId="44" fontId="0" fillId="0" borderId="34" xfId="0" applyNumberFormat="1" applyFill="1" applyBorder="1" applyAlignment="1">
      <alignment vertical="center"/>
    </xf>
    <xf numFmtId="44" fontId="0" fillId="0" borderId="35" xfId="0" applyNumberFormat="1" applyFill="1" applyBorder="1" applyAlignment="1">
      <alignment vertical="center"/>
    </xf>
    <xf numFmtId="44" fontId="0" fillId="0" borderId="36" xfId="0" applyNumberFormat="1" applyFill="1" applyBorder="1" applyAlignment="1">
      <alignment vertical="center"/>
    </xf>
    <xf numFmtId="0" fontId="0" fillId="0" borderId="15" xfId="0" applyBorder="1" applyAlignment="1">
      <alignment horizontal="left"/>
    </xf>
    <xf numFmtId="44" fontId="3" fillId="0" borderId="23" xfId="0" applyNumberFormat="1" applyFont="1" applyFill="1" applyBorder="1" applyAlignment="1">
      <alignment vertical="center"/>
    </xf>
    <xf numFmtId="0" fontId="0" fillId="4" borderId="36" xfId="1" applyNumberFormat="1" applyFont="1" applyFill="1" applyBorder="1" applyAlignment="1">
      <alignment vertical="center"/>
    </xf>
    <xf numFmtId="0" fontId="0" fillId="0" borderId="9" xfId="0" applyBorder="1" applyAlignment="1">
      <alignment horizontal="left"/>
    </xf>
    <xf numFmtId="0" fontId="0" fillId="0" borderId="22" xfId="0" applyBorder="1" applyAlignment="1">
      <alignment horizontal="left"/>
    </xf>
    <xf numFmtId="0" fontId="0" fillId="0" borderId="21" xfId="0" applyBorder="1" applyAlignment="1">
      <alignment horizontal="left"/>
    </xf>
    <xf numFmtId="0" fontId="6" fillId="0" borderId="15" xfId="0" applyFont="1" applyBorder="1" applyAlignment="1">
      <alignment horizontal="left"/>
    </xf>
    <xf numFmtId="0" fontId="6" fillId="0" borderId="13" xfId="0" applyFont="1" applyBorder="1" applyAlignment="1">
      <alignment horizontal="left"/>
    </xf>
    <xf numFmtId="0" fontId="7" fillId="3" borderId="0" xfId="0" applyFont="1" applyFill="1"/>
    <xf numFmtId="0" fontId="0" fillId="0" borderId="0" xfId="0" applyBorder="1"/>
    <xf numFmtId="0" fontId="0" fillId="3" borderId="16" xfId="0" applyFill="1" applyBorder="1" applyAlignment="1">
      <alignment horizontal="left"/>
    </xf>
    <xf numFmtId="0" fontId="0" fillId="3" borderId="0" xfId="0" applyFill="1" applyBorder="1" applyAlignment="1">
      <alignment horizontal="left" vertical="center"/>
    </xf>
    <xf numFmtId="0" fontId="4" fillId="3" borderId="4" xfId="0" applyFont="1" applyFill="1" applyBorder="1" applyAlignment="1">
      <alignment vertical="center"/>
    </xf>
    <xf numFmtId="0" fontId="1" fillId="3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44" fontId="0" fillId="3" borderId="4" xfId="0" applyNumberFormat="1" applyFill="1" applyBorder="1" applyAlignment="1">
      <alignment horizontal="center" vertical="center"/>
    </xf>
    <xf numFmtId="0" fontId="0" fillId="3" borderId="0" xfId="0" applyFill="1"/>
    <xf numFmtId="44" fontId="0" fillId="0" borderId="0" xfId="0" applyNumberFormat="1" applyFill="1" applyBorder="1" applyAlignment="1">
      <alignment vertical="center"/>
    </xf>
    <xf numFmtId="0" fontId="1" fillId="3" borderId="0" xfId="0" applyFont="1" applyFill="1" applyBorder="1" applyAlignment="1">
      <alignment horizontal="center" vertical="center" wrapText="1"/>
    </xf>
    <xf numFmtId="44" fontId="0" fillId="3" borderId="0" xfId="1" applyFont="1" applyFill="1" applyBorder="1" applyAlignment="1">
      <alignment horizontal="center" vertical="center"/>
    </xf>
    <xf numFmtId="44" fontId="0" fillId="3" borderId="0" xfId="0" applyNumberFormat="1" applyFill="1" applyBorder="1" applyAlignment="1">
      <alignment vertical="center"/>
    </xf>
    <xf numFmtId="0" fontId="4" fillId="3" borderId="0" xfId="0" applyFont="1" applyFill="1" applyBorder="1" applyAlignment="1">
      <alignment vertical="center"/>
    </xf>
    <xf numFmtId="44" fontId="3" fillId="3" borderId="0" xfId="0" applyNumberFormat="1" applyFont="1" applyFill="1" applyBorder="1" applyAlignment="1">
      <alignment vertical="center"/>
    </xf>
    <xf numFmtId="44" fontId="0" fillId="2" borderId="1" xfId="1" applyFont="1" applyFill="1" applyBorder="1" applyAlignment="1">
      <alignment horizontal="right" vertical="center"/>
    </xf>
    <xf numFmtId="0" fontId="0" fillId="0" borderId="1" xfId="0" applyBorder="1" applyAlignment="1">
      <alignment horizontal="left"/>
    </xf>
    <xf numFmtId="44" fontId="0" fillId="2" borderId="10" xfId="1" applyFont="1" applyFill="1" applyBorder="1" applyAlignment="1">
      <alignment horizontal="center" vertical="center"/>
    </xf>
    <xf numFmtId="44" fontId="0" fillId="2" borderId="20" xfId="1" applyFont="1" applyFill="1" applyBorder="1" applyAlignment="1">
      <alignment horizontal="center" vertical="center"/>
    </xf>
    <xf numFmtId="44" fontId="0" fillId="2" borderId="37" xfId="1" applyFont="1" applyFill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1" fillId="0" borderId="1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44" fontId="0" fillId="2" borderId="10" xfId="1" applyFont="1" applyFill="1" applyBorder="1" applyAlignment="1">
      <alignment horizontal="right" vertical="center"/>
    </xf>
    <xf numFmtId="44" fontId="0" fillId="2" borderId="2" xfId="1" applyFont="1" applyFill="1" applyBorder="1" applyAlignment="1">
      <alignment horizontal="right" vertical="center"/>
    </xf>
    <xf numFmtId="3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NumberFormat="1" applyBorder="1" applyAlignment="1">
      <alignment horizont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left"/>
    </xf>
    <xf numFmtId="0" fontId="1" fillId="0" borderId="18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44" fontId="0" fillId="2" borderId="1" xfId="1" applyFont="1" applyFill="1" applyBorder="1" applyAlignment="1">
      <alignment horizontal="right"/>
    </xf>
    <xf numFmtId="44" fontId="0" fillId="2" borderId="14" xfId="1" applyFont="1" applyFill="1" applyBorder="1" applyAlignment="1">
      <alignment horizontal="right"/>
    </xf>
    <xf numFmtId="44" fontId="0" fillId="2" borderId="29" xfId="1" applyFont="1" applyFill="1" applyBorder="1" applyAlignment="1">
      <alignment horizontal="right"/>
    </xf>
    <xf numFmtId="44" fontId="0" fillId="2" borderId="30" xfId="1" applyFont="1" applyFill="1" applyBorder="1" applyAlignment="1">
      <alignment horizontal="right"/>
    </xf>
    <xf numFmtId="0" fontId="1" fillId="0" borderId="18" xfId="0" applyFont="1" applyBorder="1" applyAlignment="1">
      <alignment horizontal="center"/>
    </xf>
    <xf numFmtId="0" fontId="0" fillId="0" borderId="29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19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10" xfId="0" applyBorder="1" applyAlignment="1">
      <alignment horizontal="left"/>
    </xf>
    <xf numFmtId="0" fontId="0" fillId="0" borderId="19" xfId="0" applyBorder="1" applyAlignment="1">
      <alignment horizontal="left"/>
    </xf>
    <xf numFmtId="0" fontId="0" fillId="0" borderId="20" xfId="0" applyBorder="1" applyAlignment="1">
      <alignment horizontal="left"/>
    </xf>
    <xf numFmtId="44" fontId="0" fillId="2" borderId="10" xfId="1" applyFont="1" applyFill="1" applyBorder="1" applyAlignment="1">
      <alignment horizontal="center"/>
    </xf>
    <xf numFmtId="44" fontId="0" fillId="2" borderId="37" xfId="1" applyFont="1" applyFill="1" applyBorder="1" applyAlignment="1">
      <alignment horizontal="center"/>
    </xf>
    <xf numFmtId="0" fontId="4" fillId="0" borderId="24" xfId="0" applyFont="1" applyBorder="1" applyAlignment="1">
      <alignment horizontal="center"/>
    </xf>
    <xf numFmtId="0" fontId="4" fillId="0" borderId="25" xfId="0" applyFont="1" applyBorder="1" applyAlignment="1">
      <alignment horizontal="center"/>
    </xf>
    <xf numFmtId="0" fontId="4" fillId="0" borderId="26" xfId="0" applyFont="1" applyBorder="1" applyAlignment="1">
      <alignment horizontal="center"/>
    </xf>
    <xf numFmtId="44" fontId="0" fillId="0" borderId="24" xfId="1" applyFont="1" applyFill="1" applyBorder="1" applyAlignment="1">
      <alignment horizontal="center" vertical="center"/>
    </xf>
    <xf numFmtId="44" fontId="0" fillId="0" borderId="26" xfId="1" applyFont="1" applyFill="1" applyBorder="1" applyAlignment="1">
      <alignment horizontal="center" vertical="center"/>
    </xf>
    <xf numFmtId="0" fontId="1" fillId="0" borderId="24" xfId="0" applyFont="1" applyFill="1" applyBorder="1" applyAlignment="1">
      <alignment horizontal="center" vertical="center" wrapText="1"/>
    </xf>
    <xf numFmtId="0" fontId="1" fillId="0" borderId="25" xfId="0" applyFont="1" applyFill="1" applyBorder="1" applyAlignment="1">
      <alignment horizontal="center" vertical="center" wrapText="1"/>
    </xf>
    <xf numFmtId="0" fontId="1" fillId="0" borderId="26" xfId="0" applyFont="1" applyFill="1" applyBorder="1" applyAlignment="1">
      <alignment horizontal="center" vertical="center" wrapText="1"/>
    </xf>
    <xf numFmtId="0" fontId="1" fillId="0" borderId="32" xfId="0" applyFont="1" applyBorder="1" applyAlignment="1">
      <alignment horizontal="center" wrapText="1"/>
    </xf>
    <xf numFmtId="0" fontId="1" fillId="0" borderId="33" xfId="0" applyFont="1" applyBorder="1" applyAlignment="1">
      <alignment horizontal="center" wrapText="1"/>
    </xf>
    <xf numFmtId="0" fontId="4" fillId="3" borderId="0" xfId="0" applyFont="1" applyFill="1" applyBorder="1" applyAlignment="1">
      <alignment horizontal="center" vertical="center"/>
    </xf>
    <xf numFmtId="0" fontId="0" fillId="0" borderId="10" xfId="0" applyBorder="1" applyAlignment="1">
      <alignment horizontal="left" wrapText="1"/>
    </xf>
    <xf numFmtId="0" fontId="0" fillId="0" borderId="19" xfId="0" applyBorder="1" applyAlignment="1">
      <alignment horizontal="left" wrapText="1"/>
    </xf>
    <xf numFmtId="0" fontId="0" fillId="0" borderId="20" xfId="0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16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5" fillId="0" borderId="24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0" fillId="2" borderId="24" xfId="0" applyFill="1" applyBorder="1" applyAlignment="1">
      <alignment horizontal="left" vertical="center"/>
    </xf>
    <xf numFmtId="0" fontId="0" fillId="2" borderId="25" xfId="0" applyFill="1" applyBorder="1" applyAlignment="1">
      <alignment horizontal="left" vertical="center"/>
    </xf>
    <xf numFmtId="0" fontId="0" fillId="2" borderId="26" xfId="0" applyFill="1" applyBorder="1" applyAlignment="1">
      <alignment horizontal="left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44" fontId="0" fillId="0" borderId="3" xfId="0" applyNumberFormat="1" applyFill="1" applyBorder="1" applyAlignment="1">
      <alignment horizontal="center" vertical="center"/>
    </xf>
    <xf numFmtId="44" fontId="0" fillId="0" borderId="5" xfId="0" applyNumberForma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44" fontId="0" fillId="3" borderId="1" xfId="1" applyFont="1" applyFill="1" applyBorder="1" applyAlignment="1">
      <alignment horizontal="right" vertical="center"/>
    </xf>
    <xf numFmtId="0" fontId="0" fillId="0" borderId="9" xfId="0" applyBorder="1" applyAlignment="1">
      <alignment horizontal="left"/>
    </xf>
    <xf numFmtId="0" fontId="0" fillId="0" borderId="22" xfId="0" applyBorder="1" applyAlignment="1">
      <alignment horizontal="left"/>
    </xf>
    <xf numFmtId="0" fontId="0" fillId="0" borderId="21" xfId="0" applyBorder="1" applyAlignment="1">
      <alignment horizontal="left"/>
    </xf>
    <xf numFmtId="0" fontId="1" fillId="0" borderId="27" xfId="0" applyFont="1" applyBorder="1" applyAlignment="1">
      <alignment horizontal="center" wrapText="1"/>
    </xf>
    <xf numFmtId="0" fontId="1" fillId="0" borderId="12" xfId="0" applyFont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1" fillId="0" borderId="14" xfId="0" applyFont="1" applyBorder="1" applyAlignment="1">
      <alignment horizontal="center" wrapText="1"/>
    </xf>
    <xf numFmtId="0" fontId="1" fillId="0" borderId="27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44" fontId="5" fillId="0" borderId="3" xfId="1" applyFont="1" applyFill="1" applyBorder="1" applyAlignment="1">
      <alignment horizontal="center" vertical="center"/>
    </xf>
    <xf numFmtId="44" fontId="5" fillId="0" borderId="4" xfId="1" applyFont="1" applyFill="1" applyBorder="1" applyAlignment="1">
      <alignment horizontal="center" vertical="center"/>
    </xf>
    <xf numFmtId="44" fontId="5" fillId="0" borderId="5" xfId="1" applyFont="1" applyFill="1" applyBorder="1" applyAlignment="1">
      <alignment horizontal="center" vertical="center"/>
    </xf>
    <xf numFmtId="44" fontId="0" fillId="0" borderId="4" xfId="1" applyFont="1" applyFill="1" applyBorder="1" applyAlignment="1">
      <alignment horizontal="center" vertical="center"/>
    </xf>
    <xf numFmtId="44" fontId="0" fillId="0" borderId="5" xfId="1" applyFont="1" applyFill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wrapText="1"/>
    </xf>
    <xf numFmtId="44" fontId="0" fillId="0" borderId="10" xfId="0" applyNumberFormat="1" applyFill="1" applyBorder="1" applyAlignment="1">
      <alignment horizontal="center" vertical="center"/>
    </xf>
    <xf numFmtId="44" fontId="0" fillId="0" borderId="20" xfId="0" applyNumberFormat="1" applyFill="1" applyBorder="1" applyAlignment="1">
      <alignment horizontal="center" vertical="center"/>
    </xf>
    <xf numFmtId="44" fontId="0" fillId="2" borderId="9" xfId="1" applyFont="1" applyFill="1" applyBorder="1" applyAlignment="1">
      <alignment horizontal="right" vertical="center"/>
    </xf>
    <xf numFmtId="0" fontId="1" fillId="0" borderId="41" xfId="0" applyFont="1" applyBorder="1" applyAlignment="1">
      <alignment horizontal="center" vertical="center" wrapText="1"/>
    </xf>
    <xf numFmtId="0" fontId="1" fillId="0" borderId="38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0" fillId="0" borderId="15" xfId="0" applyBorder="1" applyAlignment="1">
      <alignment horizontal="left" vertical="center"/>
    </xf>
    <xf numFmtId="0" fontId="0" fillId="0" borderId="31" xfId="0" applyBorder="1" applyAlignment="1">
      <alignment horizontal="left" vertical="center"/>
    </xf>
    <xf numFmtId="0" fontId="1" fillId="0" borderId="24" xfId="0" applyFont="1" applyFill="1" applyBorder="1" applyAlignment="1" applyProtection="1">
      <alignment horizontal="center" wrapText="1"/>
      <protection locked="0"/>
    </xf>
    <xf numFmtId="0" fontId="1" fillId="0" borderId="25" xfId="0" applyFont="1" applyFill="1" applyBorder="1" applyAlignment="1" applyProtection="1">
      <alignment horizontal="center" wrapText="1"/>
      <protection locked="0"/>
    </xf>
    <xf numFmtId="0" fontId="1" fillId="0" borderId="26" xfId="0" applyFont="1" applyFill="1" applyBorder="1" applyAlignment="1" applyProtection="1">
      <alignment horizontal="center" wrapText="1"/>
      <protection locked="0"/>
    </xf>
    <xf numFmtId="0" fontId="1" fillId="0" borderId="39" xfId="0" applyFont="1" applyFill="1" applyBorder="1" applyAlignment="1">
      <alignment horizontal="center" vertical="center" wrapText="1"/>
    </xf>
    <xf numFmtId="0" fontId="1" fillId="0" borderId="40" xfId="0" applyFont="1" applyFill="1" applyBorder="1" applyAlignment="1">
      <alignment horizontal="center" vertical="center" wrapText="1"/>
    </xf>
    <xf numFmtId="44" fontId="0" fillId="0" borderId="39" xfId="1" applyFont="1" applyFill="1" applyBorder="1" applyAlignment="1">
      <alignment horizontal="center" vertical="center"/>
    </xf>
    <xf numFmtId="44" fontId="0" fillId="0" borderId="40" xfId="1" applyFont="1" applyFill="1" applyBorder="1" applyAlignment="1">
      <alignment horizontal="center" vertical="center"/>
    </xf>
    <xf numFmtId="44" fontId="3" fillId="0" borderId="24" xfId="0" applyNumberFormat="1" applyFont="1" applyFill="1" applyBorder="1" applyAlignment="1">
      <alignment horizontal="center" vertical="center"/>
    </xf>
    <xf numFmtId="44" fontId="3" fillId="0" borderId="26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44" fontId="0" fillId="0" borderId="9" xfId="0" applyNumberFormat="1" applyFill="1" applyBorder="1" applyAlignment="1">
      <alignment horizontal="center" vertical="center"/>
    </xf>
    <xf numFmtId="44" fontId="0" fillId="0" borderId="21" xfId="0" applyNumberFormat="1" applyFill="1" applyBorder="1" applyAlignment="1">
      <alignment horizontal="center" vertical="center"/>
    </xf>
    <xf numFmtId="44" fontId="0" fillId="0" borderId="41" xfId="0" applyNumberFormat="1" applyFill="1" applyBorder="1" applyAlignment="1">
      <alignment horizontal="center" vertical="center"/>
    </xf>
    <xf numFmtId="44" fontId="0" fillId="0" borderId="42" xfId="0" applyNumberFormat="1" applyFill="1" applyBorder="1" applyAlignment="1">
      <alignment horizontal="center" vertic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61"/>
  <sheetViews>
    <sheetView showGridLines="0" tabSelected="1" topLeftCell="A32" zoomScale="110" zoomScaleNormal="110" workbookViewId="0">
      <selection activeCell="T34" sqref="T34"/>
    </sheetView>
  </sheetViews>
  <sheetFormatPr defaultRowHeight="15" x14ac:dyDescent="0.25"/>
  <cols>
    <col min="8" max="8" width="11.42578125" customWidth="1"/>
    <col min="9" max="9" width="11" customWidth="1"/>
    <col min="11" max="11" width="11" customWidth="1"/>
    <col min="12" max="12" width="10.140625" bestFit="1" customWidth="1"/>
    <col min="13" max="13" width="11" customWidth="1"/>
    <col min="15" max="15" width="18.42578125" customWidth="1"/>
  </cols>
  <sheetData>
    <row r="1" spans="1:17" ht="15.75" thickBot="1" x14ac:dyDescent="0.3"/>
    <row r="2" spans="1:17" ht="32.25" customHeight="1" thickBot="1" x14ac:dyDescent="0.3">
      <c r="A2" s="91" t="s">
        <v>35</v>
      </c>
      <c r="B2" s="92"/>
      <c r="C2" s="93"/>
      <c r="D2" s="94"/>
      <c r="E2" s="94"/>
      <c r="F2" s="94"/>
      <c r="G2" s="94"/>
      <c r="H2" s="94"/>
      <c r="I2" s="94"/>
      <c r="J2" s="94"/>
      <c r="K2" s="94"/>
      <c r="L2" s="94"/>
      <c r="M2" s="94"/>
      <c r="N2" s="94"/>
      <c r="O2" s="95"/>
    </row>
    <row r="3" spans="1:17" ht="15.75" customHeight="1" x14ac:dyDescent="0.25">
      <c r="A3" s="96" t="s">
        <v>57</v>
      </c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8"/>
      <c r="P3" s="1"/>
      <c r="Q3" s="1"/>
    </row>
    <row r="4" spans="1:17" x14ac:dyDescent="0.25">
      <c r="A4" s="99"/>
      <c r="B4" s="100"/>
      <c r="C4" s="100"/>
      <c r="D4" s="100"/>
      <c r="E4" s="100"/>
      <c r="F4" s="100"/>
      <c r="G4" s="100"/>
      <c r="H4" s="100"/>
      <c r="I4" s="100"/>
      <c r="J4" s="100"/>
      <c r="K4" s="100"/>
      <c r="L4" s="100"/>
      <c r="M4" s="100"/>
      <c r="N4" s="100"/>
      <c r="O4" s="101"/>
      <c r="P4" s="1"/>
      <c r="Q4" s="1"/>
    </row>
    <row r="5" spans="1:17" ht="32.25" customHeight="1" thickBot="1" x14ac:dyDescent="0.3">
      <c r="A5" s="102"/>
      <c r="B5" s="103"/>
      <c r="C5" s="103"/>
      <c r="D5" s="103"/>
      <c r="E5" s="103"/>
      <c r="F5" s="103"/>
      <c r="G5" s="103"/>
      <c r="H5" s="103"/>
      <c r="I5" s="103"/>
      <c r="J5" s="103"/>
      <c r="K5" s="103"/>
      <c r="L5" s="103"/>
      <c r="M5" s="103"/>
      <c r="N5" s="103"/>
      <c r="O5" s="104"/>
      <c r="P5" s="1"/>
      <c r="Q5" s="1"/>
    </row>
    <row r="6" spans="1:17" ht="16.5" thickBot="1" x14ac:dyDescent="0.3">
      <c r="A6" s="72" t="s">
        <v>2</v>
      </c>
      <c r="B6" s="73"/>
      <c r="C6" s="73"/>
      <c r="D6" s="73"/>
      <c r="E6" s="73"/>
      <c r="F6" s="73"/>
      <c r="G6" s="73"/>
      <c r="H6" s="73"/>
      <c r="I6" s="73"/>
      <c r="J6" s="74"/>
      <c r="K6" s="3"/>
      <c r="L6" s="3"/>
      <c r="M6" s="3"/>
      <c r="N6" s="3"/>
      <c r="O6" s="5"/>
      <c r="P6" s="1"/>
      <c r="Q6" s="1"/>
    </row>
    <row r="7" spans="1:17" ht="15" customHeight="1" x14ac:dyDescent="0.25">
      <c r="A7" s="119" t="s">
        <v>0</v>
      </c>
      <c r="B7" s="118" t="s">
        <v>1</v>
      </c>
      <c r="C7" s="118"/>
      <c r="D7" s="118"/>
      <c r="E7" s="118"/>
      <c r="F7" s="118"/>
      <c r="G7" s="118"/>
      <c r="H7" s="118"/>
      <c r="I7" s="114" t="s">
        <v>32</v>
      </c>
      <c r="J7" s="115"/>
      <c r="K7" s="3"/>
      <c r="L7" s="3"/>
      <c r="M7" s="3"/>
      <c r="N7" s="3"/>
      <c r="O7" s="5"/>
      <c r="P7" s="1"/>
      <c r="Q7" s="1"/>
    </row>
    <row r="8" spans="1:17" x14ac:dyDescent="0.25">
      <c r="A8" s="57"/>
      <c r="B8" s="53"/>
      <c r="C8" s="53"/>
      <c r="D8" s="53"/>
      <c r="E8" s="53"/>
      <c r="F8" s="53"/>
      <c r="G8" s="53"/>
      <c r="H8" s="53"/>
      <c r="I8" s="116"/>
      <c r="J8" s="117"/>
      <c r="K8" s="3"/>
      <c r="L8" s="3"/>
      <c r="M8" s="3"/>
      <c r="N8" s="3"/>
      <c r="O8" s="5"/>
      <c r="P8" s="1"/>
      <c r="Q8" s="1"/>
    </row>
    <row r="9" spans="1:17" x14ac:dyDescent="0.25">
      <c r="A9" s="2">
        <v>1</v>
      </c>
      <c r="B9" s="49" t="s">
        <v>6</v>
      </c>
      <c r="C9" s="49"/>
      <c r="D9" s="49"/>
      <c r="E9" s="49"/>
      <c r="F9" s="49"/>
      <c r="G9" s="49"/>
      <c r="H9" s="49"/>
      <c r="I9" s="58"/>
      <c r="J9" s="59"/>
      <c r="K9" s="3"/>
      <c r="L9" s="3"/>
      <c r="M9" s="3"/>
      <c r="N9" s="3"/>
      <c r="O9" s="5"/>
      <c r="P9" s="1"/>
      <c r="Q9" s="1"/>
    </row>
    <row r="10" spans="1:17" x14ac:dyDescent="0.25">
      <c r="A10" s="2">
        <v>2</v>
      </c>
      <c r="B10" s="49" t="s">
        <v>27</v>
      </c>
      <c r="C10" s="49"/>
      <c r="D10" s="49"/>
      <c r="E10" s="49"/>
      <c r="F10" s="49"/>
      <c r="G10" s="49"/>
      <c r="H10" s="49"/>
      <c r="I10" s="58"/>
      <c r="J10" s="59"/>
      <c r="K10" s="3"/>
      <c r="L10" s="3"/>
      <c r="M10" s="3"/>
      <c r="N10" s="3"/>
      <c r="O10" s="5"/>
      <c r="P10" s="1"/>
      <c r="Q10" s="1"/>
    </row>
    <row r="11" spans="1:17" x14ac:dyDescent="0.25">
      <c r="A11" s="2">
        <v>3</v>
      </c>
      <c r="B11" s="49" t="s">
        <v>28</v>
      </c>
      <c r="C11" s="49"/>
      <c r="D11" s="49"/>
      <c r="E11" s="49"/>
      <c r="F11" s="49"/>
      <c r="G11" s="49"/>
      <c r="H11" s="49"/>
      <c r="I11" s="58"/>
      <c r="J11" s="59"/>
      <c r="K11" s="3"/>
      <c r="L11" s="3"/>
      <c r="M11" s="3"/>
      <c r="N11" s="3"/>
      <c r="O11" s="5"/>
      <c r="P11" s="1"/>
      <c r="Q11" s="1"/>
    </row>
    <row r="12" spans="1:17" x14ac:dyDescent="0.25">
      <c r="A12" s="2">
        <v>4</v>
      </c>
      <c r="B12" s="49" t="s">
        <v>29</v>
      </c>
      <c r="C12" s="49"/>
      <c r="D12" s="49"/>
      <c r="E12" s="49"/>
      <c r="F12" s="49"/>
      <c r="G12" s="49"/>
      <c r="H12" s="49"/>
      <c r="I12" s="58"/>
      <c r="J12" s="59"/>
      <c r="K12" s="3"/>
      <c r="L12" s="3"/>
      <c r="M12" s="3"/>
      <c r="N12" s="3"/>
      <c r="O12" s="5"/>
      <c r="P12" s="1"/>
      <c r="Q12" s="1"/>
    </row>
    <row r="13" spans="1:17" x14ac:dyDescent="0.25">
      <c r="A13" s="2">
        <v>5</v>
      </c>
      <c r="B13" s="49" t="s">
        <v>3</v>
      </c>
      <c r="C13" s="49"/>
      <c r="D13" s="49"/>
      <c r="E13" s="49"/>
      <c r="F13" s="49"/>
      <c r="G13" s="49"/>
      <c r="H13" s="49"/>
      <c r="I13" s="58"/>
      <c r="J13" s="59"/>
      <c r="K13" s="3"/>
      <c r="L13" s="3"/>
      <c r="M13" s="3"/>
      <c r="N13" s="3"/>
      <c r="O13" s="5"/>
      <c r="P13" s="1"/>
      <c r="Q13" s="1"/>
    </row>
    <row r="14" spans="1:17" x14ac:dyDescent="0.25">
      <c r="A14" s="2">
        <v>6</v>
      </c>
      <c r="B14" s="49" t="s">
        <v>4</v>
      </c>
      <c r="C14" s="49"/>
      <c r="D14" s="49"/>
      <c r="E14" s="49"/>
      <c r="F14" s="49"/>
      <c r="G14" s="49"/>
      <c r="H14" s="49"/>
      <c r="I14" s="58"/>
      <c r="J14" s="59"/>
      <c r="K14" s="3"/>
      <c r="L14" s="3"/>
      <c r="M14" s="3"/>
      <c r="N14" s="3"/>
      <c r="O14" s="5"/>
      <c r="P14" s="1"/>
      <c r="Q14" s="1"/>
    </row>
    <row r="15" spans="1:17" x14ac:dyDescent="0.25">
      <c r="A15" s="2">
        <v>7</v>
      </c>
      <c r="B15" s="49" t="s">
        <v>5</v>
      </c>
      <c r="C15" s="49"/>
      <c r="D15" s="49"/>
      <c r="E15" s="49"/>
      <c r="F15" s="49"/>
      <c r="G15" s="49"/>
      <c r="H15" s="49"/>
      <c r="I15" s="58"/>
      <c r="J15" s="59"/>
      <c r="K15" s="3"/>
      <c r="L15" s="3"/>
      <c r="M15" s="3"/>
      <c r="N15" s="3"/>
      <c r="O15" s="5"/>
      <c r="P15" s="1"/>
      <c r="Q15" s="1"/>
    </row>
    <row r="16" spans="1:17" x14ac:dyDescent="0.25">
      <c r="A16" s="2">
        <v>8</v>
      </c>
      <c r="B16" s="49" t="s">
        <v>40</v>
      </c>
      <c r="C16" s="49"/>
      <c r="D16" s="49"/>
      <c r="E16" s="49"/>
      <c r="F16" s="49"/>
      <c r="G16" s="49"/>
      <c r="H16" s="49"/>
      <c r="I16" s="58"/>
      <c r="J16" s="59"/>
      <c r="K16" s="3"/>
      <c r="L16" s="3"/>
      <c r="M16" s="3"/>
      <c r="N16" s="3"/>
      <c r="O16" s="5"/>
      <c r="P16" s="1"/>
      <c r="Q16" s="1"/>
    </row>
    <row r="17" spans="1:17" x14ac:dyDescent="0.25">
      <c r="A17" s="2">
        <v>9</v>
      </c>
      <c r="B17" s="49" t="s">
        <v>12</v>
      </c>
      <c r="C17" s="49"/>
      <c r="D17" s="49"/>
      <c r="E17" s="49"/>
      <c r="F17" s="49"/>
      <c r="G17" s="49"/>
      <c r="H17" s="49"/>
      <c r="I17" s="58" t="s">
        <v>38</v>
      </c>
      <c r="J17" s="59"/>
      <c r="K17" s="3"/>
      <c r="L17" s="3"/>
      <c r="M17" s="3"/>
      <c r="N17" s="3"/>
      <c r="O17" s="5"/>
      <c r="P17" s="1"/>
      <c r="Q17" s="1"/>
    </row>
    <row r="18" spans="1:17" x14ac:dyDescent="0.25">
      <c r="A18" s="15">
        <v>10</v>
      </c>
      <c r="B18" s="64" t="s">
        <v>46</v>
      </c>
      <c r="C18" s="65"/>
      <c r="D18" s="65"/>
      <c r="E18" s="65"/>
      <c r="F18" s="65"/>
      <c r="G18" s="65"/>
      <c r="H18" s="66"/>
      <c r="I18" s="70"/>
      <c r="J18" s="71"/>
      <c r="K18" s="3"/>
      <c r="L18" s="3"/>
      <c r="M18" s="3"/>
      <c r="N18" s="3"/>
      <c r="O18" s="5"/>
      <c r="P18" s="1"/>
      <c r="Q18" s="1"/>
    </row>
    <row r="19" spans="1:17" ht="15.75" thickBot="1" x14ac:dyDescent="0.3">
      <c r="A19" s="4">
        <v>11</v>
      </c>
      <c r="B19" s="63" t="s">
        <v>31</v>
      </c>
      <c r="C19" s="63"/>
      <c r="D19" s="63"/>
      <c r="E19" s="63"/>
      <c r="F19" s="63"/>
      <c r="G19" s="63"/>
      <c r="H19" s="63"/>
      <c r="I19" s="60"/>
      <c r="J19" s="61"/>
      <c r="K19" s="3"/>
      <c r="L19" s="3"/>
      <c r="M19" s="3"/>
      <c r="N19" s="3"/>
      <c r="O19" s="5"/>
      <c r="P19" s="1"/>
      <c r="Q19" s="1"/>
    </row>
    <row r="20" spans="1:17" ht="24.95" customHeight="1" thickBot="1" x14ac:dyDescent="0.3">
      <c r="A20" s="107" t="s">
        <v>36</v>
      </c>
      <c r="B20" s="108"/>
      <c r="C20" s="108"/>
      <c r="D20" s="108"/>
      <c r="E20" s="108"/>
      <c r="F20" s="108"/>
      <c r="G20" s="108"/>
      <c r="H20" s="109"/>
      <c r="I20" s="105">
        <f>SUM(I9:J19)</f>
        <v>0</v>
      </c>
      <c r="J20" s="106"/>
      <c r="K20" s="3"/>
      <c r="L20" s="3"/>
      <c r="M20" s="3"/>
      <c r="N20" s="3"/>
      <c r="O20" s="5"/>
      <c r="P20" s="1"/>
      <c r="Q20" s="1"/>
    </row>
    <row r="21" spans="1:17" ht="24.95" customHeight="1" thickBot="1" x14ac:dyDescent="0.3">
      <c r="A21" s="22"/>
      <c r="B21" s="23"/>
      <c r="C21" s="23"/>
      <c r="D21" s="23"/>
      <c r="E21" s="23"/>
      <c r="F21" s="23"/>
      <c r="G21" s="23"/>
      <c r="H21" s="23"/>
      <c r="I21" s="24"/>
      <c r="J21" s="24"/>
      <c r="K21" s="3"/>
      <c r="L21" s="3"/>
      <c r="M21" s="3"/>
      <c r="N21" s="3"/>
      <c r="O21" s="5"/>
      <c r="P21" s="1"/>
      <c r="Q21" s="1"/>
    </row>
    <row r="22" spans="1:17" ht="16.5" thickBot="1" x14ac:dyDescent="0.3">
      <c r="A22" s="72" t="s">
        <v>7</v>
      </c>
      <c r="B22" s="73"/>
      <c r="C22" s="73"/>
      <c r="D22" s="73"/>
      <c r="E22" s="73"/>
      <c r="F22" s="73"/>
      <c r="G22" s="73"/>
      <c r="H22" s="73"/>
      <c r="I22" s="73"/>
      <c r="J22" s="73"/>
      <c r="K22" s="73"/>
      <c r="L22" s="73"/>
      <c r="M22" s="73"/>
      <c r="N22" s="73"/>
      <c r="O22" s="74"/>
      <c r="P22" s="1"/>
      <c r="Q22" s="1"/>
    </row>
    <row r="23" spans="1:17" ht="15" customHeight="1" x14ac:dyDescent="0.25">
      <c r="A23" s="56" t="s">
        <v>0</v>
      </c>
      <c r="B23" s="52" t="s">
        <v>1</v>
      </c>
      <c r="C23" s="52"/>
      <c r="D23" s="52"/>
      <c r="E23" s="52"/>
      <c r="F23" s="52"/>
      <c r="G23" s="52"/>
      <c r="H23" s="52"/>
      <c r="I23" s="62" t="s">
        <v>8</v>
      </c>
      <c r="J23" s="62"/>
      <c r="K23" s="62"/>
      <c r="L23" s="62"/>
      <c r="M23" s="62"/>
      <c r="N23" s="62"/>
      <c r="O23" s="80" t="s">
        <v>33</v>
      </c>
      <c r="P23" s="1"/>
      <c r="Q23" s="1"/>
    </row>
    <row r="24" spans="1:17" ht="15.75" thickBot="1" x14ac:dyDescent="0.3">
      <c r="A24" s="57"/>
      <c r="B24" s="53"/>
      <c r="C24" s="53"/>
      <c r="D24" s="53"/>
      <c r="E24" s="53"/>
      <c r="F24" s="53"/>
      <c r="G24" s="53"/>
      <c r="H24" s="53"/>
      <c r="I24" s="53" t="s">
        <v>9</v>
      </c>
      <c r="J24" s="53"/>
      <c r="K24" s="53" t="s">
        <v>10</v>
      </c>
      <c r="L24" s="53"/>
      <c r="M24" s="53" t="s">
        <v>11</v>
      </c>
      <c r="N24" s="53"/>
      <c r="O24" s="81"/>
      <c r="P24" s="1"/>
      <c r="Q24" s="1"/>
    </row>
    <row r="25" spans="1:17" ht="33" customHeight="1" x14ac:dyDescent="0.25">
      <c r="A25" s="2">
        <v>12</v>
      </c>
      <c r="B25" s="83" t="s">
        <v>43</v>
      </c>
      <c r="C25" s="84"/>
      <c r="D25" s="84"/>
      <c r="E25" s="84"/>
      <c r="F25" s="84"/>
      <c r="G25" s="84"/>
      <c r="H25" s="85"/>
      <c r="I25" s="32"/>
      <c r="J25" s="32"/>
      <c r="K25" s="32" t="s">
        <v>38</v>
      </c>
      <c r="L25" s="32"/>
      <c r="M25" s="32"/>
      <c r="N25" s="41"/>
      <c r="O25" s="6">
        <f t="shared" ref="O25:O36" si="0">SUM(I25:N25)</f>
        <v>0</v>
      </c>
      <c r="P25" s="1"/>
      <c r="Q25" s="1"/>
    </row>
    <row r="26" spans="1:17" ht="29.25" customHeight="1" x14ac:dyDescent="0.25">
      <c r="A26" s="2">
        <v>13</v>
      </c>
      <c r="B26" s="86" t="s">
        <v>44</v>
      </c>
      <c r="C26" s="86"/>
      <c r="D26" s="86"/>
      <c r="E26" s="86"/>
      <c r="F26" s="86"/>
      <c r="G26" s="86"/>
      <c r="H26" s="86"/>
      <c r="I26" s="32"/>
      <c r="J26" s="32"/>
      <c r="K26" s="32"/>
      <c r="L26" s="32"/>
      <c r="M26" s="32"/>
      <c r="N26" s="32"/>
      <c r="O26" s="7">
        <f t="shared" si="0"/>
        <v>0</v>
      </c>
      <c r="P26" s="1"/>
      <c r="Q26" s="1"/>
    </row>
    <row r="27" spans="1:17" x14ac:dyDescent="0.25">
      <c r="A27" s="16">
        <v>14</v>
      </c>
      <c r="B27" s="67" t="s">
        <v>42</v>
      </c>
      <c r="C27" s="68"/>
      <c r="D27" s="68"/>
      <c r="E27" s="68"/>
      <c r="F27" s="68"/>
      <c r="G27" s="68"/>
      <c r="H27" s="69"/>
      <c r="I27" s="34"/>
      <c r="J27" s="35"/>
      <c r="K27" s="34"/>
      <c r="L27" s="35"/>
      <c r="M27" s="34"/>
      <c r="N27" s="36"/>
      <c r="O27" s="7">
        <f>SUM(I27:N27)</f>
        <v>0</v>
      </c>
      <c r="P27" s="1"/>
      <c r="Q27" s="1"/>
    </row>
    <row r="28" spans="1:17" x14ac:dyDescent="0.25">
      <c r="A28" s="2">
        <v>15</v>
      </c>
      <c r="B28" s="33" t="s">
        <v>26</v>
      </c>
      <c r="C28" s="33"/>
      <c r="D28" s="33"/>
      <c r="E28" s="33"/>
      <c r="F28" s="33"/>
      <c r="G28" s="33"/>
      <c r="H28" s="33"/>
      <c r="I28" s="32"/>
      <c r="J28" s="32"/>
      <c r="K28" s="32"/>
      <c r="L28" s="32"/>
      <c r="M28" s="32"/>
      <c r="N28" s="32"/>
      <c r="O28" s="7">
        <f t="shared" si="0"/>
        <v>0</v>
      </c>
      <c r="P28" s="1"/>
      <c r="Q28" s="1"/>
    </row>
    <row r="29" spans="1:17" x14ac:dyDescent="0.25">
      <c r="A29" s="2">
        <v>16</v>
      </c>
      <c r="B29" s="33" t="s">
        <v>14</v>
      </c>
      <c r="C29" s="33"/>
      <c r="D29" s="33"/>
      <c r="E29" s="33"/>
      <c r="F29" s="33"/>
      <c r="G29" s="33"/>
      <c r="H29" s="33"/>
      <c r="I29" s="32"/>
      <c r="J29" s="32"/>
      <c r="K29" s="32"/>
      <c r="L29" s="32"/>
      <c r="M29" s="32"/>
      <c r="N29" s="32"/>
      <c r="O29" s="7">
        <f t="shared" si="0"/>
        <v>0</v>
      </c>
      <c r="P29" s="1"/>
      <c r="Q29" s="1"/>
    </row>
    <row r="30" spans="1:17" x14ac:dyDescent="0.25">
      <c r="A30" s="2">
        <v>17</v>
      </c>
      <c r="B30" s="33" t="s">
        <v>25</v>
      </c>
      <c r="C30" s="33"/>
      <c r="D30" s="33"/>
      <c r="E30" s="33"/>
      <c r="F30" s="33"/>
      <c r="G30" s="33"/>
      <c r="H30" s="33"/>
      <c r="I30" s="32"/>
      <c r="J30" s="32"/>
      <c r="K30" s="32"/>
      <c r="L30" s="32"/>
      <c r="M30" s="32"/>
      <c r="N30" s="32"/>
      <c r="O30" s="7">
        <f t="shared" si="0"/>
        <v>0</v>
      </c>
      <c r="P30" s="1"/>
      <c r="Q30" s="1"/>
    </row>
    <row r="31" spans="1:17" x14ac:dyDescent="0.25">
      <c r="A31" s="2">
        <v>18</v>
      </c>
      <c r="B31" s="33" t="s">
        <v>13</v>
      </c>
      <c r="C31" s="33"/>
      <c r="D31" s="33"/>
      <c r="E31" s="33"/>
      <c r="F31" s="33"/>
      <c r="G31" s="33"/>
      <c r="H31" s="33"/>
      <c r="I31" s="32"/>
      <c r="J31" s="32"/>
      <c r="K31" s="32"/>
      <c r="L31" s="32"/>
      <c r="M31" s="32"/>
      <c r="N31" s="32"/>
      <c r="O31" s="7">
        <f t="shared" si="0"/>
        <v>0</v>
      </c>
      <c r="P31" s="1"/>
      <c r="Q31" s="1"/>
    </row>
    <row r="32" spans="1:17" x14ac:dyDescent="0.25">
      <c r="A32" s="2">
        <v>19</v>
      </c>
      <c r="B32" s="33" t="s">
        <v>15</v>
      </c>
      <c r="C32" s="33"/>
      <c r="D32" s="33"/>
      <c r="E32" s="33"/>
      <c r="F32" s="33"/>
      <c r="G32" s="33"/>
      <c r="H32" s="33"/>
      <c r="I32" s="32"/>
      <c r="J32" s="32"/>
      <c r="K32" s="32"/>
      <c r="L32" s="32"/>
      <c r="M32" s="32"/>
      <c r="N32" s="32"/>
      <c r="O32" s="7">
        <f t="shared" si="0"/>
        <v>0</v>
      </c>
      <c r="P32" s="1"/>
      <c r="Q32" s="1"/>
    </row>
    <row r="33" spans="1:18" x14ac:dyDescent="0.25">
      <c r="A33" s="2">
        <v>20</v>
      </c>
      <c r="B33" s="33" t="s">
        <v>23</v>
      </c>
      <c r="C33" s="33"/>
      <c r="D33" s="33"/>
      <c r="E33" s="33"/>
      <c r="F33" s="33"/>
      <c r="G33" s="33"/>
      <c r="H33" s="33"/>
      <c r="I33" s="32"/>
      <c r="J33" s="32"/>
      <c r="K33" s="32"/>
      <c r="L33" s="32"/>
      <c r="M33" s="32"/>
      <c r="N33" s="32"/>
      <c r="O33" s="7">
        <f t="shared" si="0"/>
        <v>0</v>
      </c>
      <c r="P33" s="1"/>
      <c r="Q33" s="1"/>
    </row>
    <row r="34" spans="1:18" x14ac:dyDescent="0.25">
      <c r="A34" s="2">
        <v>21</v>
      </c>
      <c r="B34" s="33" t="s">
        <v>24</v>
      </c>
      <c r="C34" s="33"/>
      <c r="D34" s="33"/>
      <c r="E34" s="33"/>
      <c r="F34" s="33"/>
      <c r="G34" s="33"/>
      <c r="H34" s="33"/>
      <c r="I34" s="32"/>
      <c r="J34" s="32"/>
      <c r="K34" s="32"/>
      <c r="L34" s="32"/>
      <c r="M34" s="32"/>
      <c r="N34" s="32"/>
      <c r="O34" s="7">
        <f t="shared" si="0"/>
        <v>0</v>
      </c>
      <c r="P34" s="1"/>
      <c r="Q34" s="1"/>
    </row>
    <row r="35" spans="1:18" x14ac:dyDescent="0.25">
      <c r="A35" s="2">
        <v>22</v>
      </c>
      <c r="B35" s="33" t="s">
        <v>47</v>
      </c>
      <c r="C35" s="33"/>
      <c r="D35" s="33"/>
      <c r="E35" s="33"/>
      <c r="F35" s="33"/>
      <c r="G35" s="33"/>
      <c r="H35" s="33"/>
      <c r="I35" s="32"/>
      <c r="J35" s="32"/>
      <c r="K35" s="32"/>
      <c r="L35" s="32"/>
      <c r="M35" s="32"/>
      <c r="N35" s="32"/>
      <c r="O35" s="7">
        <f t="shared" si="0"/>
        <v>0</v>
      </c>
      <c r="P35" s="1"/>
      <c r="Q35" s="1"/>
    </row>
    <row r="36" spans="1:18" x14ac:dyDescent="0.25">
      <c r="A36" s="2">
        <v>23</v>
      </c>
      <c r="B36" s="51" t="s">
        <v>30</v>
      </c>
      <c r="C36" s="51"/>
      <c r="D36" s="51"/>
      <c r="E36" s="51"/>
      <c r="F36" s="51"/>
      <c r="G36" s="51"/>
      <c r="H36" s="51"/>
      <c r="I36" s="32"/>
      <c r="J36" s="32"/>
      <c r="K36" s="32"/>
      <c r="L36" s="32"/>
      <c r="M36" s="32"/>
      <c r="N36" s="32"/>
      <c r="O36" s="8">
        <f t="shared" si="0"/>
        <v>0</v>
      </c>
      <c r="P36" s="1"/>
      <c r="Q36" s="1"/>
    </row>
    <row r="37" spans="1:18" x14ac:dyDescent="0.25">
      <c r="A37" s="15">
        <v>24</v>
      </c>
      <c r="B37" s="67" t="s">
        <v>48</v>
      </c>
      <c r="C37" s="68"/>
      <c r="D37" s="68"/>
      <c r="E37" s="68"/>
      <c r="F37" s="68"/>
      <c r="G37" s="68"/>
      <c r="H37" s="69"/>
      <c r="I37" s="34"/>
      <c r="J37" s="35"/>
      <c r="K37" s="34"/>
      <c r="L37" s="35"/>
      <c r="M37" s="34"/>
      <c r="N37" s="36"/>
      <c r="O37" s="8">
        <f>SUM(I37:N37)</f>
        <v>0</v>
      </c>
      <c r="P37" s="1"/>
      <c r="Q37" s="1"/>
    </row>
    <row r="38" spans="1:18" x14ac:dyDescent="0.25">
      <c r="A38" s="15">
        <v>25</v>
      </c>
      <c r="B38" s="12" t="s">
        <v>49</v>
      </c>
      <c r="C38" s="13"/>
      <c r="D38" s="13"/>
      <c r="E38" s="13"/>
      <c r="F38" s="13"/>
      <c r="G38" s="13"/>
      <c r="H38" s="14"/>
      <c r="I38" s="34"/>
      <c r="J38" s="35"/>
      <c r="K38" s="34"/>
      <c r="L38" s="35"/>
      <c r="M38" s="34"/>
      <c r="N38" s="36"/>
      <c r="O38" s="8">
        <f>SUM(I38:N38)</f>
        <v>0</v>
      </c>
      <c r="P38" s="1"/>
      <c r="Q38" s="1"/>
    </row>
    <row r="39" spans="1:18" ht="15.75" thickBot="1" x14ac:dyDescent="0.3">
      <c r="A39" s="9">
        <v>26</v>
      </c>
      <c r="B39" s="111" t="s">
        <v>34</v>
      </c>
      <c r="C39" s="112"/>
      <c r="D39" s="112"/>
      <c r="E39" s="112"/>
      <c r="F39" s="112"/>
      <c r="G39" s="112"/>
      <c r="H39" s="113"/>
      <c r="I39" s="110"/>
      <c r="J39" s="110"/>
      <c r="K39" s="110"/>
      <c r="L39" s="110"/>
      <c r="M39" s="110"/>
      <c r="N39" s="110"/>
      <c r="O39" s="11" t="s">
        <v>38</v>
      </c>
      <c r="P39" s="1"/>
      <c r="Q39" s="1"/>
    </row>
    <row r="40" spans="1:18" ht="24.95" customHeight="1" thickBot="1" x14ac:dyDescent="0.3">
      <c r="A40" s="87"/>
      <c r="B40" s="88"/>
      <c r="C40" s="88"/>
      <c r="D40" s="88"/>
      <c r="E40" s="88"/>
      <c r="F40" s="77" t="s">
        <v>37</v>
      </c>
      <c r="G40" s="78"/>
      <c r="H40" s="79"/>
      <c r="I40" s="75">
        <f>SUM(I25:J38)</f>
        <v>0</v>
      </c>
      <c r="J40" s="76"/>
      <c r="K40" s="75">
        <f>SUM(K25:L38)</f>
        <v>0</v>
      </c>
      <c r="L40" s="76"/>
      <c r="M40" s="75">
        <f>SUM(M25:N38)</f>
        <v>0</v>
      </c>
      <c r="N40" s="76"/>
      <c r="O40" s="10">
        <f>SUM(O25:O38)</f>
        <v>0</v>
      </c>
      <c r="P40" s="1"/>
      <c r="Q40" s="1"/>
    </row>
    <row r="41" spans="1:18" ht="24.95" customHeight="1" thickBot="1" x14ac:dyDescent="0.3">
      <c r="A41" s="89"/>
      <c r="B41" s="90"/>
      <c r="C41" s="90"/>
      <c r="D41" s="90"/>
      <c r="E41" s="90"/>
      <c r="F41" s="21"/>
      <c r="G41" s="21"/>
      <c r="H41" s="21"/>
      <c r="I41" s="21"/>
      <c r="J41" s="21"/>
      <c r="K41" s="30"/>
      <c r="L41" s="82"/>
      <c r="M41" s="82"/>
      <c r="N41" s="82"/>
      <c r="O41" s="31"/>
      <c r="P41" s="1"/>
      <c r="Q41" s="1"/>
    </row>
    <row r="42" spans="1:18" ht="16.5" thickBot="1" x14ac:dyDescent="0.3">
      <c r="A42" s="125" t="s">
        <v>16</v>
      </c>
      <c r="B42" s="126"/>
      <c r="C42" s="126"/>
      <c r="D42" s="126"/>
      <c r="E42" s="126"/>
      <c r="F42" s="126"/>
      <c r="G42" s="126"/>
      <c r="H42" s="126"/>
      <c r="I42" s="126"/>
      <c r="J42" s="126"/>
      <c r="K42" s="126"/>
      <c r="L42" s="126"/>
      <c r="M42" s="126"/>
      <c r="N42" s="126"/>
      <c r="O42" s="126"/>
      <c r="P42" s="126"/>
      <c r="Q42" s="127"/>
    </row>
    <row r="43" spans="1:18" ht="14.45" customHeight="1" x14ac:dyDescent="0.25">
      <c r="A43" s="56" t="s">
        <v>0</v>
      </c>
      <c r="B43" s="52" t="s">
        <v>1</v>
      </c>
      <c r="C43" s="52"/>
      <c r="D43" s="52"/>
      <c r="E43" s="52"/>
      <c r="F43" s="52"/>
      <c r="G43" s="52"/>
      <c r="H43" s="54" t="s">
        <v>39</v>
      </c>
      <c r="I43" s="54"/>
      <c r="J43" s="132" t="s">
        <v>55</v>
      </c>
      <c r="K43" s="133"/>
      <c r="L43" s="133"/>
      <c r="M43" s="133"/>
      <c r="N43" s="133"/>
      <c r="O43" s="133"/>
      <c r="P43" s="128" t="s">
        <v>33</v>
      </c>
      <c r="Q43" s="128"/>
      <c r="R43" s="18"/>
    </row>
    <row r="44" spans="1:18" ht="15" customHeight="1" x14ac:dyDescent="0.25">
      <c r="A44" s="57"/>
      <c r="B44" s="53"/>
      <c r="C44" s="53"/>
      <c r="D44" s="53"/>
      <c r="E44" s="53"/>
      <c r="F44" s="53"/>
      <c r="G44" s="53"/>
      <c r="H44" s="55"/>
      <c r="I44" s="55"/>
      <c r="J44" s="39" t="s">
        <v>50</v>
      </c>
      <c r="K44" s="40"/>
      <c r="L44" s="39" t="s">
        <v>51</v>
      </c>
      <c r="M44" s="40"/>
      <c r="N44" s="39" t="s">
        <v>52</v>
      </c>
      <c r="O44" s="134"/>
      <c r="P44" s="116"/>
      <c r="Q44" s="116"/>
      <c r="R44" s="18"/>
    </row>
    <row r="45" spans="1:18" x14ac:dyDescent="0.25">
      <c r="A45" s="2">
        <v>27</v>
      </c>
      <c r="B45" s="48" t="s">
        <v>17</v>
      </c>
      <c r="C45" s="48"/>
      <c r="D45" s="48"/>
      <c r="E45" s="48"/>
      <c r="F45" s="48"/>
      <c r="G45" s="48"/>
      <c r="H45" s="37">
        <v>1750000</v>
      </c>
      <c r="I45" s="38"/>
      <c r="J45" s="32" t="s">
        <v>38</v>
      </c>
      <c r="K45" s="32"/>
      <c r="L45" s="32" t="s">
        <v>38</v>
      </c>
      <c r="M45" s="32"/>
      <c r="N45" s="32" t="s">
        <v>38</v>
      </c>
      <c r="O45" s="41"/>
      <c r="P45" s="129">
        <f t="shared" ref="P45:P51" si="1">SUM(J45:O45)*H45</f>
        <v>0</v>
      </c>
      <c r="Q45" s="130"/>
      <c r="R45" s="18"/>
    </row>
    <row r="46" spans="1:18" x14ac:dyDescent="0.25">
      <c r="A46" s="2">
        <v>28</v>
      </c>
      <c r="B46" s="48" t="s">
        <v>18</v>
      </c>
      <c r="C46" s="48"/>
      <c r="D46" s="48"/>
      <c r="E46" s="48"/>
      <c r="F46" s="48"/>
      <c r="G46" s="48"/>
      <c r="H46" s="37">
        <v>1750000</v>
      </c>
      <c r="I46" s="38"/>
      <c r="J46" s="32" t="s">
        <v>38</v>
      </c>
      <c r="K46" s="32"/>
      <c r="L46" s="32" t="s">
        <v>38</v>
      </c>
      <c r="M46" s="32"/>
      <c r="N46" s="32" t="s">
        <v>38</v>
      </c>
      <c r="O46" s="41"/>
      <c r="P46" s="129">
        <f t="shared" si="1"/>
        <v>0</v>
      </c>
      <c r="Q46" s="130"/>
      <c r="R46" s="18"/>
    </row>
    <row r="47" spans="1:18" x14ac:dyDescent="0.25">
      <c r="A47" s="2">
        <v>29</v>
      </c>
      <c r="B47" s="48" t="s">
        <v>20</v>
      </c>
      <c r="C47" s="48"/>
      <c r="D47" s="48"/>
      <c r="E47" s="48"/>
      <c r="F47" s="48"/>
      <c r="G47" s="48"/>
      <c r="H47" s="45">
        <v>4963</v>
      </c>
      <c r="I47" s="46"/>
      <c r="J47" s="32" t="s">
        <v>38</v>
      </c>
      <c r="K47" s="32"/>
      <c r="L47" s="32" t="s">
        <v>38</v>
      </c>
      <c r="M47" s="32"/>
      <c r="N47" s="32" t="s">
        <v>38</v>
      </c>
      <c r="O47" s="41"/>
      <c r="P47" s="129">
        <f t="shared" si="1"/>
        <v>0</v>
      </c>
      <c r="Q47" s="130"/>
      <c r="R47" s="18"/>
    </row>
    <row r="48" spans="1:18" x14ac:dyDescent="0.25">
      <c r="A48" s="2">
        <v>30</v>
      </c>
      <c r="B48" s="48" t="s">
        <v>21</v>
      </c>
      <c r="C48" s="48"/>
      <c r="D48" s="48"/>
      <c r="E48" s="48"/>
      <c r="F48" s="48"/>
      <c r="G48" s="48"/>
      <c r="H48" s="45">
        <v>271419</v>
      </c>
      <c r="I48" s="47"/>
      <c r="J48" s="32" t="s">
        <v>38</v>
      </c>
      <c r="K48" s="32"/>
      <c r="L48" s="32" t="s">
        <v>38</v>
      </c>
      <c r="M48" s="32"/>
      <c r="N48" s="32" t="s">
        <v>38</v>
      </c>
      <c r="O48" s="41"/>
      <c r="P48" s="129">
        <f t="shared" si="1"/>
        <v>0</v>
      </c>
      <c r="Q48" s="130"/>
      <c r="R48" s="18"/>
    </row>
    <row r="49" spans="1:18" x14ac:dyDescent="0.25">
      <c r="A49" s="2">
        <v>31</v>
      </c>
      <c r="B49" s="48" t="s">
        <v>45</v>
      </c>
      <c r="C49" s="48"/>
      <c r="D49" s="48"/>
      <c r="E49" s="48"/>
      <c r="F49" s="48"/>
      <c r="G49" s="48"/>
      <c r="H49" s="45">
        <v>4336273</v>
      </c>
      <c r="I49" s="46"/>
      <c r="J49" s="32" t="s">
        <v>38</v>
      </c>
      <c r="K49" s="32"/>
      <c r="L49" s="32" t="s">
        <v>38</v>
      </c>
      <c r="M49" s="32"/>
      <c r="N49" s="32" t="s">
        <v>38</v>
      </c>
      <c r="O49" s="41"/>
      <c r="P49" s="129">
        <f t="shared" si="1"/>
        <v>0</v>
      </c>
      <c r="Q49" s="130"/>
      <c r="R49" s="18"/>
    </row>
    <row r="50" spans="1:18" x14ac:dyDescent="0.25">
      <c r="A50" s="2">
        <v>32</v>
      </c>
      <c r="B50" s="48" t="s">
        <v>22</v>
      </c>
      <c r="C50" s="48"/>
      <c r="D50" s="48"/>
      <c r="E50" s="48"/>
      <c r="F50" s="48"/>
      <c r="G50" s="48"/>
      <c r="H50" s="45">
        <v>187455</v>
      </c>
      <c r="I50" s="46"/>
      <c r="J50" s="32" t="s">
        <v>38</v>
      </c>
      <c r="K50" s="32"/>
      <c r="L50" s="32" t="s">
        <v>38</v>
      </c>
      <c r="M50" s="32"/>
      <c r="N50" s="32" t="s">
        <v>38</v>
      </c>
      <c r="O50" s="41"/>
      <c r="P50" s="129">
        <f t="shared" si="1"/>
        <v>0</v>
      </c>
      <c r="Q50" s="130"/>
      <c r="R50" s="18"/>
    </row>
    <row r="51" spans="1:18" x14ac:dyDescent="0.25">
      <c r="A51" s="135">
        <v>33</v>
      </c>
      <c r="B51" s="146" t="s">
        <v>41</v>
      </c>
      <c r="C51" s="146"/>
      <c r="D51" s="146"/>
      <c r="E51" s="146"/>
      <c r="F51" s="146"/>
      <c r="G51" s="146"/>
      <c r="H51" s="43">
        <v>400000</v>
      </c>
      <c r="I51" s="44"/>
      <c r="J51" s="32" t="s">
        <v>38</v>
      </c>
      <c r="K51" s="32"/>
      <c r="L51" s="32" t="s">
        <v>38</v>
      </c>
      <c r="M51" s="32"/>
      <c r="N51" s="32" t="s">
        <v>38</v>
      </c>
      <c r="O51" s="41"/>
      <c r="P51" s="147">
        <f t="shared" si="1"/>
        <v>0</v>
      </c>
      <c r="Q51" s="148"/>
      <c r="R51" s="18"/>
    </row>
    <row r="52" spans="1:18" x14ac:dyDescent="0.25">
      <c r="A52" s="136"/>
      <c r="B52" s="146"/>
      <c r="C52" s="146"/>
      <c r="D52" s="146"/>
      <c r="E52" s="146"/>
      <c r="F52" s="146"/>
      <c r="G52" s="146"/>
      <c r="H52" s="44"/>
      <c r="I52" s="44"/>
      <c r="J52" s="32"/>
      <c r="K52" s="32"/>
      <c r="L52" s="32"/>
      <c r="M52" s="32"/>
      <c r="N52" s="32"/>
      <c r="O52" s="41"/>
      <c r="P52" s="149"/>
      <c r="Q52" s="150"/>
      <c r="R52" s="18"/>
    </row>
    <row r="53" spans="1:18" ht="15.75" thickBot="1" x14ac:dyDescent="0.3">
      <c r="A53" s="2">
        <v>34</v>
      </c>
      <c r="B53" s="49" t="s">
        <v>19</v>
      </c>
      <c r="C53" s="49"/>
      <c r="D53" s="49"/>
      <c r="E53" s="49"/>
      <c r="F53" s="49"/>
      <c r="G53" s="49"/>
      <c r="H53" s="50">
        <v>100</v>
      </c>
      <c r="I53" s="50"/>
      <c r="J53" s="42" t="s">
        <v>38</v>
      </c>
      <c r="K53" s="42"/>
      <c r="L53" s="42" t="s">
        <v>38</v>
      </c>
      <c r="M53" s="42"/>
      <c r="N53" s="42" t="s">
        <v>38</v>
      </c>
      <c r="O53" s="131"/>
      <c r="P53" s="129">
        <f>SUM(J53:O53)*H53</f>
        <v>0</v>
      </c>
      <c r="Q53" s="130"/>
      <c r="R53" s="18"/>
    </row>
    <row r="54" spans="1:18" ht="39" customHeight="1" thickBot="1" x14ac:dyDescent="0.3">
      <c r="A54" s="19"/>
      <c r="B54" s="20"/>
      <c r="C54" s="20"/>
      <c r="D54" s="20"/>
      <c r="E54" s="20"/>
      <c r="F54" s="20"/>
      <c r="G54" s="20"/>
      <c r="H54" s="140" t="s">
        <v>56</v>
      </c>
      <c r="I54" s="141"/>
      <c r="J54" s="142">
        <f>SUM(J45:K53)</f>
        <v>0</v>
      </c>
      <c r="K54" s="143"/>
      <c r="L54" s="142">
        <f>SUM(L45:M53)</f>
        <v>0</v>
      </c>
      <c r="M54" s="143"/>
      <c r="N54" s="142">
        <f>SUM(N45:O53)</f>
        <v>0</v>
      </c>
      <c r="O54" s="143"/>
      <c r="P54" s="144">
        <f>SUM(P45:Q53)</f>
        <v>0</v>
      </c>
      <c r="Q54" s="145"/>
      <c r="R54" s="18"/>
    </row>
    <row r="55" spans="1:18" ht="39" customHeight="1" thickBot="1" x14ac:dyDescent="0.3">
      <c r="A55" s="19"/>
      <c r="B55" s="20"/>
      <c r="C55" s="20"/>
      <c r="D55" s="20"/>
      <c r="E55" s="20"/>
      <c r="F55" s="20"/>
      <c r="G55" s="20"/>
      <c r="H55" s="27"/>
      <c r="I55" s="27"/>
      <c r="J55" s="28"/>
      <c r="K55" s="28"/>
      <c r="L55" s="120" t="s">
        <v>53</v>
      </c>
      <c r="M55" s="121"/>
      <c r="N55" s="122"/>
      <c r="O55" s="123">
        <f>SUM(I20,O40,P54)</f>
        <v>0</v>
      </c>
      <c r="P55" s="123"/>
      <c r="Q55" s="124"/>
      <c r="R55" s="18"/>
    </row>
    <row r="56" spans="1:18" ht="15.75" customHeight="1" thickBot="1" x14ac:dyDescent="0.3">
      <c r="A56" s="137" t="s">
        <v>54</v>
      </c>
      <c r="B56" s="138"/>
      <c r="C56" s="138"/>
      <c r="D56" s="138"/>
      <c r="E56" s="138"/>
      <c r="F56" s="138"/>
      <c r="G56" s="138"/>
      <c r="H56" s="138"/>
      <c r="I56" s="138"/>
      <c r="J56" s="138"/>
      <c r="K56" s="138"/>
      <c r="L56" s="138"/>
      <c r="M56" s="138"/>
      <c r="N56" s="138"/>
      <c r="O56" s="138"/>
      <c r="P56" s="138"/>
      <c r="Q56" s="139"/>
    </row>
    <row r="57" spans="1:18" x14ac:dyDescent="0.25">
      <c r="A57" s="17"/>
      <c r="B57" s="17"/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29"/>
      <c r="Q57" s="25"/>
    </row>
    <row r="58" spans="1:18" x14ac:dyDescent="0.25">
      <c r="A58" s="17"/>
      <c r="B58" s="17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29"/>
      <c r="Q58" s="25"/>
    </row>
    <row r="59" spans="1:18" x14ac:dyDescent="0.25">
      <c r="P59" s="26"/>
    </row>
    <row r="60" spans="1:18" x14ac:dyDescent="0.25">
      <c r="P60" s="26"/>
    </row>
    <row r="61" spans="1:18" x14ac:dyDescent="0.25">
      <c r="P61" s="26"/>
    </row>
  </sheetData>
  <mergeCells count="170">
    <mergeCell ref="A56:Q56"/>
    <mergeCell ref="P49:Q49"/>
    <mergeCell ref="P50:Q50"/>
    <mergeCell ref="P53:Q53"/>
    <mergeCell ref="H54:I54"/>
    <mergeCell ref="J54:K54"/>
    <mergeCell ref="L54:M54"/>
    <mergeCell ref="N54:O54"/>
    <mergeCell ref="P54:Q54"/>
    <mergeCell ref="L50:M50"/>
    <mergeCell ref="L51:M52"/>
    <mergeCell ref="L53:M53"/>
    <mergeCell ref="B51:G52"/>
    <mergeCell ref="J49:K49"/>
    <mergeCell ref="P51:Q52"/>
    <mergeCell ref="N46:O46"/>
    <mergeCell ref="N47:O47"/>
    <mergeCell ref="N48:O48"/>
    <mergeCell ref="N49:O49"/>
    <mergeCell ref="N50:O50"/>
    <mergeCell ref="N51:O52"/>
    <mergeCell ref="L55:N55"/>
    <mergeCell ref="O55:Q55"/>
    <mergeCell ref="A42:Q42"/>
    <mergeCell ref="P43:Q44"/>
    <mergeCell ref="P45:Q45"/>
    <mergeCell ref="P46:Q46"/>
    <mergeCell ref="P47:Q47"/>
    <mergeCell ref="P48:Q48"/>
    <mergeCell ref="N53:O53"/>
    <mergeCell ref="L44:M44"/>
    <mergeCell ref="J43:O43"/>
    <mergeCell ref="N44:O44"/>
    <mergeCell ref="B45:G45"/>
    <mergeCell ref="B46:G46"/>
    <mergeCell ref="B47:G47"/>
    <mergeCell ref="A51:A52"/>
    <mergeCell ref="A40:E41"/>
    <mergeCell ref="A2:B2"/>
    <mergeCell ref="C2:O2"/>
    <mergeCell ref="A3:O5"/>
    <mergeCell ref="I20:J20"/>
    <mergeCell ref="A20:H20"/>
    <mergeCell ref="A6:J6"/>
    <mergeCell ref="I39:J39"/>
    <mergeCell ref="K39:L39"/>
    <mergeCell ref="M39:N39"/>
    <mergeCell ref="B39:H39"/>
    <mergeCell ref="I7:J8"/>
    <mergeCell ref="B7:H8"/>
    <mergeCell ref="A7:A8"/>
    <mergeCell ref="B9:H9"/>
    <mergeCell ref="B10:H10"/>
    <mergeCell ref="B11:H11"/>
    <mergeCell ref="B12:H12"/>
    <mergeCell ref="B13:H13"/>
    <mergeCell ref="B16:H16"/>
    <mergeCell ref="B14:H14"/>
    <mergeCell ref="B15:H15"/>
    <mergeCell ref="I9:J9"/>
    <mergeCell ref="I10:J10"/>
    <mergeCell ref="I11:J11"/>
    <mergeCell ref="I12:J12"/>
    <mergeCell ref="I13:J13"/>
    <mergeCell ref="I14:J14"/>
    <mergeCell ref="I15:J15"/>
    <mergeCell ref="I16:J16"/>
    <mergeCell ref="A22:O22"/>
    <mergeCell ref="I40:J40"/>
    <mergeCell ref="K40:L40"/>
    <mergeCell ref="M40:N40"/>
    <mergeCell ref="F40:H40"/>
    <mergeCell ref="O23:O24"/>
    <mergeCell ref="L41:N41"/>
    <mergeCell ref="B25:H25"/>
    <mergeCell ref="B28:H28"/>
    <mergeCell ref="B26:H26"/>
    <mergeCell ref="B29:H29"/>
    <mergeCell ref="B30:H30"/>
    <mergeCell ref="B31:H31"/>
    <mergeCell ref="B23:H24"/>
    <mergeCell ref="A23:A24"/>
    <mergeCell ref="K25:L25"/>
    <mergeCell ref="M25:N25"/>
    <mergeCell ref="K37:L37"/>
    <mergeCell ref="M37:N37"/>
    <mergeCell ref="M26:N26"/>
    <mergeCell ref="M28:N28"/>
    <mergeCell ref="M29:N29"/>
    <mergeCell ref="A43:A44"/>
    <mergeCell ref="K24:L24"/>
    <mergeCell ref="M24:N24"/>
    <mergeCell ref="M27:N27"/>
    <mergeCell ref="I17:J17"/>
    <mergeCell ref="I19:J19"/>
    <mergeCell ref="I25:J25"/>
    <mergeCell ref="I23:N23"/>
    <mergeCell ref="I24:J24"/>
    <mergeCell ref="B17:H17"/>
    <mergeCell ref="B19:H19"/>
    <mergeCell ref="B18:H18"/>
    <mergeCell ref="I26:J26"/>
    <mergeCell ref="B27:H27"/>
    <mergeCell ref="I27:J27"/>
    <mergeCell ref="K27:L27"/>
    <mergeCell ref="I30:J30"/>
    <mergeCell ref="B37:H37"/>
    <mergeCell ref="I37:J37"/>
    <mergeCell ref="M31:N31"/>
    <mergeCell ref="M35:N35"/>
    <mergeCell ref="K35:L35"/>
    <mergeCell ref="I31:J31"/>
    <mergeCell ref="I18:J18"/>
    <mergeCell ref="B48:G48"/>
    <mergeCell ref="B49:G49"/>
    <mergeCell ref="B50:G50"/>
    <mergeCell ref="B53:G53"/>
    <mergeCell ref="H53:I53"/>
    <mergeCell ref="H49:I49"/>
    <mergeCell ref="I32:J32"/>
    <mergeCell ref="I34:J34"/>
    <mergeCell ref="I35:J35"/>
    <mergeCell ref="I33:J33"/>
    <mergeCell ref="B36:H36"/>
    <mergeCell ref="I36:J36"/>
    <mergeCell ref="K34:L34"/>
    <mergeCell ref="B43:G44"/>
    <mergeCell ref="H43:I44"/>
    <mergeCell ref="L45:M45"/>
    <mergeCell ref="L46:M46"/>
    <mergeCell ref="L48:M48"/>
    <mergeCell ref="L49:M49"/>
    <mergeCell ref="J50:K50"/>
    <mergeCell ref="J48:K48"/>
    <mergeCell ref="J47:K47"/>
    <mergeCell ref="H45:I45"/>
    <mergeCell ref="J53:K53"/>
    <mergeCell ref="J51:K52"/>
    <mergeCell ref="H51:I52"/>
    <mergeCell ref="H47:I47"/>
    <mergeCell ref="H48:I48"/>
    <mergeCell ref="H50:I50"/>
    <mergeCell ref="L47:M47"/>
    <mergeCell ref="J45:K45"/>
    <mergeCell ref="J46:K46"/>
    <mergeCell ref="M36:N36"/>
    <mergeCell ref="B32:H32"/>
    <mergeCell ref="B33:H33"/>
    <mergeCell ref="B34:H34"/>
    <mergeCell ref="B35:H35"/>
    <mergeCell ref="K38:L38"/>
    <mergeCell ref="M38:N38"/>
    <mergeCell ref="I38:J38"/>
    <mergeCell ref="H46:I46"/>
    <mergeCell ref="K36:L36"/>
    <mergeCell ref="K32:L32"/>
    <mergeCell ref="K33:L33"/>
    <mergeCell ref="J44:K44"/>
    <mergeCell ref="N45:O45"/>
    <mergeCell ref="M32:N32"/>
    <mergeCell ref="M33:N33"/>
    <mergeCell ref="M34:N34"/>
    <mergeCell ref="M30:N30"/>
    <mergeCell ref="K31:L31"/>
    <mergeCell ref="K26:L26"/>
    <mergeCell ref="K28:L28"/>
    <mergeCell ref="K29:L29"/>
    <mergeCell ref="K30:L30"/>
    <mergeCell ref="I28:J28"/>
    <mergeCell ref="I29:J29"/>
  </mergeCells>
  <pageMargins left="0.25" right="0.25" top="0.25" bottom="0.25" header="0.3" footer="0.3"/>
  <pageSetup paperSize="17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State-Supplied Price Sheet</vt:lpstr>
      <vt:lpstr>Sheet2</vt:lpstr>
      <vt:lpstr>Sheet3</vt:lpstr>
      <vt:lpstr>Sheet4</vt:lpstr>
      <vt:lpstr>Sheet5</vt:lpstr>
    </vt:vector>
  </TitlesOfParts>
  <Company>Division of Revenue and Enterprise Services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Cegerenko, Bobbe</dc:creator>
  <cp:lastModifiedBy>Cegerenko, Bobbe</cp:lastModifiedBy>
  <cp:lastPrinted>2023-02-16T15:34:34Z</cp:lastPrinted>
  <dcterms:created xsi:type="dcterms:W3CDTF">2023-01-11T19:49:29Z</dcterms:created>
  <dcterms:modified xsi:type="dcterms:W3CDTF">2024-04-16T15:48:47Z</dcterms:modified>
</cp:coreProperties>
</file>