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127"/>
  <workbookPr/>
  <mc:AlternateContent xmlns:mc="http://schemas.openxmlformats.org/markup-compatibility/2006">
    <mc:Choice Requires="x15">
      <x15ac:absPath xmlns:x15ac="http://schemas.microsoft.com/office/spreadsheetml/2010/11/ac" url="C:\Users\Hien\Documents\Work\T0704\Reprocurement\T0704 - Bid Solicitation Review - Final Review\"/>
    </mc:Choice>
  </mc:AlternateContent>
  <xr:revisionPtr revIDLastSave="0" documentId="8_{EC24B2E9-3A98-4CB4-9956-CD505DDAA92B}" xr6:coauthVersionLast="45" xr6:coauthVersionMax="45" xr10:uidLastSave="{00000000-0000-0000-0000-000000000000}"/>
  <bookViews>
    <workbookView xWindow="810" yWindow="-120" windowWidth="28110" windowHeight="16440" xr2:uid="{00000000-000D-0000-FFFF-FFFF00000000}"/>
  </bookViews>
  <sheets>
    <sheet name="Sheet1" sheetId="1" r:id="rId1"/>
    <sheet name="Sheet2" sheetId="2" r:id="rId2"/>
    <sheet name="Sheet3" sheetId="3" r:id="rId3"/>
    <sheet name="Sheet4" sheetId="4" r:id="rId4"/>
    <sheet name="Sheet5" sheetId="5"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H45" i="1" l="1"/>
  <c r="H42" i="1"/>
  <c r="H38" i="1"/>
  <c r="H35" i="1"/>
  <c r="H31" i="1"/>
  <c r="H28" i="1"/>
  <c r="H24" i="1"/>
  <c r="H21" i="1"/>
  <c r="H22" i="1"/>
  <c r="H25" i="1"/>
  <c r="H29" i="1"/>
  <c r="H32" i="1"/>
  <c r="H36" i="1"/>
  <c r="H39" i="1"/>
  <c r="H43" i="1"/>
  <c r="H46" i="1"/>
  <c r="H17" i="1"/>
  <c r="H18" i="1"/>
  <c r="H14" i="1"/>
  <c r="H15" i="1"/>
  <c r="H11" i="1"/>
  <c r="H10" i="1"/>
  <c r="H7" i="1"/>
  <c r="H8" i="1"/>
</calcChain>
</file>

<file path=xl/sharedStrings.xml><?xml version="1.0" encoding="utf-8"?>
<sst xmlns="http://schemas.openxmlformats.org/spreadsheetml/2006/main" count="78" uniqueCount="36">
  <si>
    <t xml:space="preserve"> Bid Solicitation #20DPP00539 - Price Sheet T0704 - Vehicle Collision Repairs for Dept. of the Treasury and State Police</t>
  </si>
  <si>
    <t>Vendor {Bidder} Name:</t>
  </si>
  <si>
    <t>Instructions:</t>
  </si>
  <si>
    <t>Item Description</t>
  </si>
  <si>
    <t>Unit of Measure</t>
  </si>
  <si>
    <t>Year 1 
Unit Cost</t>
  </si>
  <si>
    <t>Year 2
Unit Cost</t>
  </si>
  <si>
    <t>Year 3
Unit Cost</t>
  </si>
  <si>
    <t>CLINTON REGION</t>
  </si>
  <si>
    <t>Vehicles Under 14,000 LB. GVWR - Hourly Labor Rate</t>
  </si>
  <si>
    <t>HOUR</t>
  </si>
  <si>
    <t>Vehicles Under 14,000 LB. GVWR - Discount Percentage for Parts</t>
  </si>
  <si>
    <t>Vehicles 14,000 LB. GVWR and Over - Hourly Labor Rate</t>
  </si>
  <si>
    <t>Vehicles 14,000 LB. GVWR and Over - Discount Percentage for Parts</t>
  </si>
  <si>
    <t>HAMMONTON REGION</t>
  </si>
  <si>
    <t>NETCONG REGION</t>
  </si>
  <si>
    <t>NEWARK REGION</t>
  </si>
  <si>
    <t>SOMERVILLE REGION</t>
  </si>
  <si>
    <t>TRENTON REGION</t>
  </si>
  <si>
    <t>PCNT</t>
  </si>
  <si>
    <t>Line Item</t>
  </si>
  <si>
    <t>Total Estimated Item Price for Three (3) Year Term</t>
  </si>
  <si>
    <t>Estimated Labor Hours for One (1) Year</t>
  </si>
  <si>
    <t>Refer to Bid Solicitation Section 4.4.5 for Vendor {Bidder} instructions. The Vendor {Bidder} shall provide pricing in ALL of the the yellow highlighted cells below for the grouping it wishes to bid without. The rest of the cells will be automatically calculated.  The Vendor {Bidder} must not alter the price schedule in any manner.  
Please note annual quantities are only estimates. The State makes no guarantees of work volume.</t>
  </si>
  <si>
    <t xml:space="preserve">CLINTON - TOTAL COST - VEHICLES UNDER 14,000 LB. GVWR </t>
  </si>
  <si>
    <t xml:space="preserve">CLINTON - TOTAL COST - VEHICLES 14,000 LB. GVWR AND OVER </t>
  </si>
  <si>
    <t xml:space="preserve">HAMMONTON - TOTAL COST - VEHICLES UNDER 14,000 LB. GVWR </t>
  </si>
  <si>
    <t xml:space="preserve">HAMMONTON - TOTAL COST - VEHICLES 14,000 LB. GVWR AND OVER </t>
  </si>
  <si>
    <t>NETCONG - TOTAL COST - VEHICLES UNDER 14,000 LB. GVWR</t>
  </si>
  <si>
    <t>NEWARK - TOTAL COST - VEHICLES UNDER 14,000 LB. GVWR</t>
  </si>
  <si>
    <t>NEWARK - TOTAL COST - VEHICLES 14,000 LB. GVWR AND OVER</t>
  </si>
  <si>
    <t>SOMERVILLE - TOTAL COST - VEHICLES UNDER 14,000 LB. GVWR</t>
  </si>
  <si>
    <t>SOMERVILLE - TOTAL COST - VEHICLES 14,000 LB. GVWR AND OVER</t>
  </si>
  <si>
    <t>TRENTON - TOTAL COST - VEHICLES UNDER 14,000 LB. GVWR</t>
  </si>
  <si>
    <t>TRENTON - TOTAL COST - VEHICLES 14,000 LB. GVWR AND OVER</t>
  </si>
  <si>
    <t>NETCONG - TOTAL COST - VEHICLES 14,000 LB. GVWR AND OVER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</si>
</sst>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8" formatCode="&quot;$&quot;#,##0.00_);[Red]\(&quot;$&quot;#,##0.00\)"/>
    <numFmt numFmtId="44" formatCode="_(&quot;$&quot;* #,##0.00_);_(&quot;$&quot;* \(#,##0.00\);_(&quot;$&quot;* &quot;-&quot;??_);_(@_)"/>
    <numFmt numFmtId="164" formatCode="&quot;$&quot;#,##0.00"/>
  </numFmts>
  <fonts count="7" x14ac:knownFonts="1">
    <font>
      <sz val="11"/>
      <color theme="1"/>
      <name val="Calibri"/>
      <family val="2"/>
      <scheme val="minor"/>
    </font>
    <font>
      <sz val="11"/>
      <color theme="1"/>
      <name val="Calibri"/>
      <family val="2"/>
      <scheme val="minor"/>
    </font>
    <font>
      <sz val="10"/>
      <color theme="1"/>
      <name val="Arial"/>
      <family val="2"/>
    </font>
    <font>
      <sz val="10"/>
      <name val="Arial"/>
      <family val="2"/>
    </font>
    <font>
      <b/>
      <sz val="10"/>
      <name val="Arial"/>
      <family val="2"/>
    </font>
    <font>
      <b/>
      <sz val="10"/>
      <color theme="1"/>
      <name val="Arial"/>
      <family val="2"/>
    </font>
    <font>
      <sz val="10"/>
      <color rgb="FF000000"/>
      <name val="Arial"/>
    </font>
  </fonts>
  <fills count="12">
    <fill>
      <patternFill patternType="none"/>
    </fill>
    <fill>
      <patternFill patternType="gray125"/>
    </fill>
    <fill>
      <patternFill patternType="solid">
        <fgColor rgb="FFFFFFC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9" tint="0.59999389629810485"/>
        <bgColor indexed="65"/>
      </patternFill>
    </fill>
    <fill>
      <patternFill patternType="solid">
        <fgColor theme="5" tint="0.79998168889431442"/>
        <bgColor indexed="64"/>
      </patternFill>
    </fill>
    <fill>
      <patternFill patternType="solid">
        <fgColor theme="6" tint="0.79998168889431442"/>
        <bgColor indexed="64"/>
      </patternFill>
    </fill>
    <fill>
      <patternFill patternType="solid">
        <fgColor theme="1"/>
        <bgColor indexed="64"/>
      </patternFill>
    </fill>
  </fills>
  <borders count="8">
    <border>
      <left/>
      <right/>
      <top/>
      <bottom/>
      <diagonal/>
    </border>
    <border>
      <left style="thin">
        <color rgb="FFB2B2B2"/>
      </left>
      <right style="thin">
        <color rgb="FFB2B2B2"/>
      </right>
      <top style="thin">
        <color rgb="FFB2B2B2"/>
      </top>
      <bottom style="thin">
        <color rgb="FFB2B2B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0">
    <xf numFmtId="0" fontId="0" fillId="0" borderId="0"/>
    <xf numFmtId="0" fontId="1" fillId="2" borderId="1" applyNumberFormat="0" applyFont="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44" fontId="1" fillId="0" borderId="0" applyFont="0" applyFill="0" applyBorder="0" applyAlignment="0" applyProtection="0"/>
    <xf numFmtId="0" fontId="6" fillId="0" borderId="0"/>
  </cellStyleXfs>
  <cellXfs count="37">
    <xf numFmtId="0" fontId="0" fillId="0" borderId="0" xfId="0"/>
    <xf numFmtId="0" fontId="2" fillId="6" borderId="2" xfId="5" applyFont="1" applyBorder="1" applyAlignment="1" applyProtection="1">
      <alignment horizontal="center" vertical="center" wrapText="1"/>
    </xf>
    <xf numFmtId="164" fontId="2" fillId="0" borderId="2" xfId="0" applyNumberFormat="1" applyFont="1" applyBorder="1" applyAlignment="1" applyProtection="1">
      <alignment horizontal="center" vertical="center"/>
      <protection locked="0"/>
    </xf>
    <xf numFmtId="0" fontId="2" fillId="6" borderId="2" xfId="5" applyFont="1" applyBorder="1" applyAlignment="1" applyProtection="1">
      <alignment horizontal="center" vertical="center"/>
    </xf>
    <xf numFmtId="0" fontId="2" fillId="3" borderId="2" xfId="2" applyFont="1" applyBorder="1" applyAlignment="1" applyProtection="1">
      <alignment horizontal="center" vertical="center" wrapText="1"/>
    </xf>
    <xf numFmtId="0" fontId="2" fillId="7" borderId="2" xfId="6" applyFont="1" applyBorder="1" applyAlignment="1" applyProtection="1">
      <alignment horizontal="center" vertical="center" wrapText="1"/>
    </xf>
    <xf numFmtId="0" fontId="2" fillId="6" borderId="2" xfId="5" applyFont="1" applyBorder="1" applyAlignment="1" applyProtection="1">
      <alignment vertical="center"/>
    </xf>
    <xf numFmtId="0" fontId="2" fillId="3" borderId="7" xfId="2" applyFont="1" applyBorder="1" applyAlignment="1" applyProtection="1">
      <alignment horizontal="center" vertical="center" wrapText="1"/>
    </xf>
    <xf numFmtId="164" fontId="2" fillId="0" borderId="7" xfId="0" applyNumberFormat="1" applyFont="1" applyBorder="1" applyAlignment="1" applyProtection="1">
      <alignment horizontal="center" vertical="center"/>
      <protection locked="0"/>
    </xf>
    <xf numFmtId="10" fontId="2" fillId="0" borderId="2" xfId="0" applyNumberFormat="1" applyFont="1" applyBorder="1" applyAlignment="1" applyProtection="1">
      <alignment horizontal="center" vertical="center"/>
      <protection locked="0"/>
    </xf>
    <xf numFmtId="0" fontId="0" fillId="0" borderId="0" xfId="0" applyAlignment="1">
      <alignment horizontal="center" vertical="center"/>
    </xf>
    <xf numFmtId="8" fontId="0" fillId="0" borderId="0" xfId="0" applyNumberFormat="1" applyAlignment="1">
      <alignment horizontal="center" vertical="center"/>
    </xf>
    <xf numFmtId="0" fontId="0" fillId="10" borderId="2" xfId="0" applyFill="1" applyBorder="1" applyAlignment="1" applyProtection="1">
      <alignment horizontal="center" vertical="center"/>
    </xf>
    <xf numFmtId="3" fontId="2" fillId="0" borderId="7" xfId="0" applyNumberFormat="1" applyFont="1" applyBorder="1" applyAlignment="1" applyProtection="1">
      <alignment horizontal="center" vertical="center"/>
    </xf>
    <xf numFmtId="0" fontId="2" fillId="0" borderId="7" xfId="0" applyFont="1" applyBorder="1" applyAlignment="1" applyProtection="1">
      <alignment horizontal="center" vertical="center"/>
    </xf>
    <xf numFmtId="8" fontId="2" fillId="11" borderId="2" xfId="8" applyNumberFormat="1" applyFont="1" applyFill="1" applyBorder="1" applyAlignment="1" applyProtection="1">
      <alignment horizontal="center" vertical="center"/>
    </xf>
    <xf numFmtId="0" fontId="2" fillId="0" borderId="2" xfId="0" applyFont="1" applyBorder="1" applyAlignment="1" applyProtection="1">
      <alignment horizontal="center" vertical="center"/>
    </xf>
    <xf numFmtId="164" fontId="2" fillId="0" borderId="7" xfId="0" applyNumberFormat="1" applyFont="1" applyBorder="1" applyAlignment="1" applyProtection="1">
      <alignment horizontal="center" vertical="center"/>
    </xf>
    <xf numFmtId="164" fontId="2" fillId="11" borderId="2" xfId="0" applyNumberFormat="1" applyFont="1" applyFill="1" applyBorder="1" applyAlignment="1" applyProtection="1">
      <alignment horizontal="center" vertical="center"/>
    </xf>
    <xf numFmtId="3" fontId="2" fillId="0" borderId="2" xfId="0" applyNumberFormat="1" applyFont="1" applyBorder="1" applyAlignment="1" applyProtection="1">
      <alignment horizontal="center" vertical="center"/>
    </xf>
    <xf numFmtId="3" fontId="2" fillId="0" borderId="0" xfId="0" applyNumberFormat="1" applyFont="1" applyAlignment="1" applyProtection="1">
      <alignment horizontal="center" vertical="center"/>
    </xf>
    <xf numFmtId="0" fontId="2" fillId="0" borderId="0" xfId="0" applyFont="1" applyAlignment="1" applyProtection="1">
      <alignment horizontal="center" vertical="center"/>
    </xf>
    <xf numFmtId="0" fontId="5" fillId="8" borderId="3" xfId="7" applyFont="1" applyBorder="1" applyAlignment="1" applyProtection="1">
      <alignment horizontal="center" vertical="center"/>
    </xf>
    <xf numFmtId="0" fontId="5" fillId="8" borderId="4" xfId="7" applyFont="1" applyBorder="1" applyAlignment="1" applyProtection="1">
      <alignment horizontal="center" vertical="center"/>
    </xf>
    <xf numFmtId="0" fontId="5" fillId="8" borderId="6" xfId="7" applyFont="1" applyBorder="1" applyAlignment="1" applyProtection="1">
      <alignment horizontal="center" vertical="center"/>
    </xf>
    <xf numFmtId="0" fontId="5" fillId="4" borderId="0" xfId="3" applyFont="1" applyBorder="1" applyAlignment="1" applyProtection="1">
      <alignment horizontal="center" vertical="center" wrapText="1"/>
    </xf>
    <xf numFmtId="0" fontId="5" fillId="4" borderId="5" xfId="3" applyFont="1" applyBorder="1" applyAlignment="1" applyProtection="1">
      <alignment horizontal="center" vertical="center" wrapText="1"/>
    </xf>
    <xf numFmtId="0" fontId="2" fillId="6" borderId="3" xfId="5" applyFont="1" applyBorder="1" applyAlignment="1" applyProtection="1">
      <alignment horizontal="center" vertical="center"/>
    </xf>
    <xf numFmtId="0" fontId="2" fillId="6" borderId="6" xfId="5" applyFont="1" applyBorder="1" applyAlignment="1" applyProtection="1">
      <alignment horizontal="center" vertical="center"/>
    </xf>
    <xf numFmtId="0" fontId="4" fillId="2" borderId="2" xfId="1" applyFont="1" applyBorder="1" applyAlignment="1" applyProtection="1">
      <alignment horizontal="center" vertical="center"/>
      <protection locked="0"/>
    </xf>
    <xf numFmtId="0" fontId="3" fillId="0" borderId="2" xfId="0" applyFont="1" applyFill="1" applyBorder="1" applyAlignment="1" applyProtection="1">
      <alignment horizontal="left" vertical="center" wrapText="1"/>
    </xf>
    <xf numFmtId="0" fontId="5" fillId="5" borderId="3" xfId="4" applyFont="1" applyBorder="1" applyAlignment="1" applyProtection="1">
      <alignment horizontal="center" vertical="center" wrapText="1"/>
    </xf>
    <xf numFmtId="0" fontId="5" fillId="5" borderId="4" xfId="4" applyFont="1" applyBorder="1" applyAlignment="1" applyProtection="1">
      <alignment horizontal="center" vertical="center" wrapText="1"/>
    </xf>
    <xf numFmtId="0" fontId="5" fillId="5" borderId="6" xfId="4" applyFont="1" applyBorder="1" applyAlignment="1" applyProtection="1">
      <alignment horizontal="center" vertical="center" wrapText="1"/>
    </xf>
    <xf numFmtId="0" fontId="5" fillId="9" borderId="3" xfId="7" applyFont="1" applyFill="1" applyBorder="1" applyAlignment="1" applyProtection="1">
      <alignment horizontal="center" vertical="center"/>
    </xf>
    <xf numFmtId="0" fontId="5" fillId="9" borderId="4" xfId="7" applyFont="1" applyFill="1" applyBorder="1" applyAlignment="1" applyProtection="1">
      <alignment horizontal="center" vertical="center"/>
    </xf>
    <xf numFmtId="0" fontId="5" fillId="9" borderId="6" xfId="7" applyFont="1" applyFill="1" applyBorder="1" applyAlignment="1" applyProtection="1">
      <alignment horizontal="center" vertical="center"/>
    </xf>
  </cellXfs>
  <cellStyles count="10">
    <cellStyle name="20% - Accent1" xfId="2" builtinId="30"/>
    <cellStyle name="20% - Accent2" xfId="4" builtinId="34"/>
    <cellStyle name="20% - Accent3" xfId="5" builtinId="38"/>
    <cellStyle name="20% - Accent4" xfId="6" builtinId="42"/>
    <cellStyle name="40% - Accent1" xfId="3" builtinId="31"/>
    <cellStyle name="40% - Accent6" xfId="7" builtinId="51"/>
    <cellStyle name="Currency" xfId="8" builtinId="4"/>
    <cellStyle name="Normal" xfId="0" builtinId="0"/>
    <cellStyle name="Normal 2" xfId="9" xr:uid="{00000000-0005-0000-0000-000008000000}"/>
    <cellStyle name="Note" xfId="1" builtinId="1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46"/>
  <sheetViews>
    <sheetView tabSelected="1" workbookViewId="0">
      <selection activeCell="I44" sqref="I44"/>
    </sheetView>
  </sheetViews>
  <sheetFormatPr defaultRowHeight="15" x14ac:dyDescent="0.25"/>
  <cols>
    <col min="2" max="2" width="34" customWidth="1"/>
    <col min="3" max="3" width="18" customWidth="1"/>
    <col min="4" max="4" width="11.28515625" customWidth="1"/>
    <col min="5" max="5" width="12.28515625" customWidth="1"/>
    <col min="6" max="7" width="11.5703125" customWidth="1"/>
    <col min="8" max="8" width="12.7109375" customWidth="1"/>
    <col min="9" max="9" width="29" customWidth="1"/>
  </cols>
  <sheetData>
    <row r="1" spans="1:9" ht="30" customHeight="1" x14ac:dyDescent="0.25">
      <c r="A1" s="25" t="s">
        <v>0</v>
      </c>
      <c r="B1" s="25"/>
      <c r="C1" s="25"/>
      <c r="D1" s="25"/>
      <c r="E1" s="25"/>
      <c r="F1" s="25"/>
      <c r="G1" s="25"/>
      <c r="H1" s="26"/>
    </row>
    <row r="2" spans="1:9" ht="30" customHeight="1" x14ac:dyDescent="0.25">
      <c r="A2" s="27" t="s">
        <v>1</v>
      </c>
      <c r="B2" s="28"/>
      <c r="C2" s="29"/>
      <c r="D2" s="29"/>
      <c r="E2" s="29"/>
      <c r="F2" s="29"/>
      <c r="G2" s="29"/>
      <c r="H2" s="29"/>
    </row>
    <row r="3" spans="1:9" ht="99" customHeight="1" x14ac:dyDescent="0.25">
      <c r="A3" s="27" t="s">
        <v>2</v>
      </c>
      <c r="B3" s="28"/>
      <c r="C3" s="30" t="s">
        <v>23</v>
      </c>
      <c r="D3" s="30"/>
      <c r="E3" s="30"/>
      <c r="F3" s="30"/>
      <c r="G3" s="30"/>
      <c r="H3" s="30"/>
    </row>
    <row r="4" spans="1:9" ht="71.25" customHeight="1" x14ac:dyDescent="0.25">
      <c r="A4" s="6" t="s">
        <v>20</v>
      </c>
      <c r="B4" s="3" t="s">
        <v>3</v>
      </c>
      <c r="C4" s="1" t="s">
        <v>22</v>
      </c>
      <c r="D4" s="1" t="s">
        <v>4</v>
      </c>
      <c r="E4" s="1" t="s">
        <v>5</v>
      </c>
      <c r="F4" s="1" t="s">
        <v>6</v>
      </c>
      <c r="G4" s="1" t="s">
        <v>7</v>
      </c>
      <c r="H4" s="1" t="s">
        <v>21</v>
      </c>
    </row>
    <row r="5" spans="1:9" ht="36" customHeight="1" x14ac:dyDescent="0.25">
      <c r="A5" s="22" t="s">
        <v>8</v>
      </c>
      <c r="B5" s="23"/>
      <c r="C5" s="23"/>
      <c r="D5" s="23"/>
      <c r="E5" s="23"/>
      <c r="F5" s="23"/>
      <c r="G5" s="23"/>
      <c r="H5" s="24"/>
    </row>
    <row r="6" spans="1:9" ht="23.25" customHeight="1" x14ac:dyDescent="0.25">
      <c r="A6" s="34" t="s">
        <v>24</v>
      </c>
      <c r="B6" s="35"/>
      <c r="C6" s="35"/>
      <c r="D6" s="35"/>
      <c r="E6" s="35"/>
      <c r="F6" s="35"/>
      <c r="G6" s="35"/>
      <c r="H6" s="36"/>
    </row>
    <row r="7" spans="1:9" ht="31.5" customHeight="1" x14ac:dyDescent="0.25">
      <c r="A7" s="12">
        <v>1</v>
      </c>
      <c r="B7" s="7" t="s">
        <v>9</v>
      </c>
      <c r="C7" s="13">
        <v>9454</v>
      </c>
      <c r="D7" s="14" t="s">
        <v>10</v>
      </c>
      <c r="E7" s="8"/>
      <c r="F7" s="8"/>
      <c r="G7" s="8"/>
      <c r="H7" s="17">
        <f>SUM(G7,F7,E7)*C7</f>
        <v>0</v>
      </c>
      <c r="I7" s="10"/>
    </row>
    <row r="8" spans="1:9" ht="30.75" customHeight="1" x14ac:dyDescent="0.25">
      <c r="A8" s="12">
        <v>2</v>
      </c>
      <c r="B8" s="4" t="s">
        <v>11</v>
      </c>
      <c r="C8" s="15">
        <v>102126.97</v>
      </c>
      <c r="D8" s="16" t="s">
        <v>19</v>
      </c>
      <c r="E8" s="9"/>
      <c r="F8" s="9"/>
      <c r="G8" s="9"/>
      <c r="H8" s="18">
        <f>SUM(E8*C8)+(F8*C8)+(G8*C8)</f>
        <v>0</v>
      </c>
      <c r="I8" s="11"/>
    </row>
    <row r="9" spans="1:9" ht="22.5" customHeight="1" x14ac:dyDescent="0.25">
      <c r="A9" s="31" t="s">
        <v>25</v>
      </c>
      <c r="B9" s="32"/>
      <c r="C9" s="32"/>
      <c r="D9" s="32"/>
      <c r="E9" s="32"/>
      <c r="F9" s="32"/>
      <c r="G9" s="32"/>
      <c r="H9" s="33"/>
    </row>
    <row r="10" spans="1:9" ht="30.75" customHeight="1" x14ac:dyDescent="0.25">
      <c r="A10" s="12">
        <v>3</v>
      </c>
      <c r="B10" s="5" t="s">
        <v>12</v>
      </c>
      <c r="C10" s="19">
        <v>88</v>
      </c>
      <c r="D10" s="16" t="s">
        <v>10</v>
      </c>
      <c r="E10" s="2"/>
      <c r="F10" s="2"/>
      <c r="G10" s="2"/>
      <c r="H10" s="17">
        <f>SUM(G10,F10,E10)*C10</f>
        <v>0</v>
      </c>
      <c r="I10" s="10"/>
    </row>
    <row r="11" spans="1:9" ht="30" customHeight="1" x14ac:dyDescent="0.25">
      <c r="A11" s="12">
        <v>4</v>
      </c>
      <c r="B11" s="5" t="s">
        <v>13</v>
      </c>
      <c r="C11" s="15">
        <v>1.59</v>
      </c>
      <c r="D11" s="16" t="s">
        <v>19</v>
      </c>
      <c r="E11" s="9"/>
      <c r="F11" s="9"/>
      <c r="G11" s="9"/>
      <c r="H11" s="18">
        <f>SUM(E11*C11)+(F11*C11)+(G11*C11)</f>
        <v>0</v>
      </c>
      <c r="I11" s="11"/>
    </row>
    <row r="12" spans="1:9" ht="39.75" customHeight="1" x14ac:dyDescent="0.25">
      <c r="A12" s="22" t="s">
        <v>14</v>
      </c>
      <c r="B12" s="23"/>
      <c r="C12" s="23"/>
      <c r="D12" s="23"/>
      <c r="E12" s="23"/>
      <c r="F12" s="23"/>
      <c r="G12" s="23"/>
      <c r="H12" s="24"/>
    </row>
    <row r="13" spans="1:9" ht="24.75" customHeight="1" x14ac:dyDescent="0.25">
      <c r="A13" s="31" t="s">
        <v>26</v>
      </c>
      <c r="B13" s="32"/>
      <c r="C13" s="32"/>
      <c r="D13" s="32"/>
      <c r="E13" s="32"/>
      <c r="F13" s="32"/>
      <c r="G13" s="32"/>
      <c r="H13" s="33"/>
    </row>
    <row r="14" spans="1:9" ht="31.5" customHeight="1" x14ac:dyDescent="0.25">
      <c r="A14" s="12">
        <v>5</v>
      </c>
      <c r="B14" s="4" t="s">
        <v>9</v>
      </c>
      <c r="C14" s="19">
        <v>15668</v>
      </c>
      <c r="D14" s="16" t="s">
        <v>10</v>
      </c>
      <c r="E14" s="2"/>
      <c r="F14" s="2"/>
      <c r="G14" s="2"/>
      <c r="H14" s="17">
        <f>SUM(G14,F14,E14)*C14</f>
        <v>0</v>
      </c>
      <c r="I14" s="10"/>
    </row>
    <row r="15" spans="1:9" ht="30" customHeight="1" x14ac:dyDescent="0.25">
      <c r="A15" s="12">
        <v>6</v>
      </c>
      <c r="B15" s="4" t="s">
        <v>11</v>
      </c>
      <c r="C15" s="15">
        <v>168920.88</v>
      </c>
      <c r="D15" s="16" t="s">
        <v>19</v>
      </c>
      <c r="E15" s="9"/>
      <c r="F15" s="9"/>
      <c r="G15" s="9"/>
      <c r="H15" s="18">
        <f>SUM(E15*C15)+(F15*C15)+(G15*C15)</f>
        <v>0</v>
      </c>
      <c r="I15" s="11"/>
    </row>
    <row r="16" spans="1:9" ht="24" customHeight="1" x14ac:dyDescent="0.25">
      <c r="A16" s="31" t="s">
        <v>27</v>
      </c>
      <c r="B16" s="32"/>
      <c r="C16" s="32"/>
      <c r="D16" s="32"/>
      <c r="E16" s="32"/>
      <c r="F16" s="32"/>
      <c r="G16" s="32"/>
      <c r="H16" s="33"/>
    </row>
    <row r="17" spans="1:9" ht="30.75" customHeight="1" x14ac:dyDescent="0.25">
      <c r="A17" s="12">
        <v>7</v>
      </c>
      <c r="B17" s="5" t="s">
        <v>12</v>
      </c>
      <c r="C17" s="19">
        <v>468</v>
      </c>
      <c r="D17" s="16" t="s">
        <v>10</v>
      </c>
      <c r="E17" s="2"/>
      <c r="F17" s="2"/>
      <c r="G17" s="2"/>
      <c r="H17" s="17">
        <f>SUM(G17,F17,E17)*C17</f>
        <v>0</v>
      </c>
      <c r="I17" s="10"/>
    </row>
    <row r="18" spans="1:9" ht="31.5" customHeight="1" x14ac:dyDescent="0.25">
      <c r="A18" s="12">
        <v>8</v>
      </c>
      <c r="B18" s="5" t="s">
        <v>13</v>
      </c>
      <c r="C18" s="15">
        <v>3355.74</v>
      </c>
      <c r="D18" s="16" t="s">
        <v>19</v>
      </c>
      <c r="E18" s="9"/>
      <c r="F18" s="9"/>
      <c r="G18" s="9"/>
      <c r="H18" s="18">
        <f>SUM(E18*C18)+(F18*C18)+(G18*C18)</f>
        <v>0</v>
      </c>
      <c r="I18" s="11"/>
    </row>
    <row r="19" spans="1:9" ht="41.25" customHeight="1" x14ac:dyDescent="0.25">
      <c r="A19" s="22" t="s">
        <v>15</v>
      </c>
      <c r="B19" s="23"/>
      <c r="C19" s="23"/>
      <c r="D19" s="23"/>
      <c r="E19" s="23"/>
      <c r="F19" s="23"/>
      <c r="G19" s="23"/>
      <c r="H19" s="24"/>
    </row>
    <row r="20" spans="1:9" ht="24.75" customHeight="1" x14ac:dyDescent="0.25">
      <c r="A20" s="31" t="s">
        <v>28</v>
      </c>
      <c r="B20" s="32"/>
      <c r="C20" s="32"/>
      <c r="D20" s="32"/>
      <c r="E20" s="32"/>
      <c r="F20" s="32"/>
      <c r="G20" s="32"/>
      <c r="H20" s="33"/>
    </row>
    <row r="21" spans="1:9" ht="31.5" customHeight="1" x14ac:dyDescent="0.25">
      <c r="A21" s="12">
        <v>9</v>
      </c>
      <c r="B21" s="4" t="s">
        <v>9</v>
      </c>
      <c r="C21" s="20">
        <v>11200</v>
      </c>
      <c r="D21" s="16" t="s">
        <v>10</v>
      </c>
      <c r="E21" s="2"/>
      <c r="F21" s="2"/>
      <c r="G21" s="2"/>
      <c r="H21" s="17">
        <f>SUM(G21,F21,E21)*C21</f>
        <v>0</v>
      </c>
      <c r="I21" s="10"/>
    </row>
    <row r="22" spans="1:9" ht="31.5" customHeight="1" x14ac:dyDescent="0.25">
      <c r="A22" s="12">
        <v>10</v>
      </c>
      <c r="B22" s="4" t="s">
        <v>11</v>
      </c>
      <c r="C22" s="15">
        <v>252798.66</v>
      </c>
      <c r="D22" s="16" t="s">
        <v>19</v>
      </c>
      <c r="E22" s="9"/>
      <c r="F22" s="9"/>
      <c r="G22" s="9"/>
      <c r="H22" s="18">
        <f>SUM(E22*C22)+(F22*C22)+(G22*C22)</f>
        <v>0</v>
      </c>
      <c r="I22" s="11"/>
    </row>
    <row r="23" spans="1:9" ht="23.25" customHeight="1" x14ac:dyDescent="0.25">
      <c r="A23" s="31" t="s">
        <v>35</v>
      </c>
      <c r="B23" s="32"/>
      <c r="C23" s="32"/>
      <c r="D23" s="32"/>
      <c r="E23" s="32"/>
      <c r="F23" s="32"/>
      <c r="G23" s="32"/>
      <c r="H23" s="33"/>
    </row>
    <row r="24" spans="1:9" ht="31.5" customHeight="1" x14ac:dyDescent="0.25">
      <c r="A24" s="12">
        <v>11</v>
      </c>
      <c r="B24" s="5" t="s">
        <v>12</v>
      </c>
      <c r="C24" s="21">
        <v>221</v>
      </c>
      <c r="D24" s="16" t="s">
        <v>10</v>
      </c>
      <c r="E24" s="2"/>
      <c r="F24" s="2"/>
      <c r="G24" s="2"/>
      <c r="H24" s="17">
        <f>SUM(G24,F24,E24)*C24</f>
        <v>0</v>
      </c>
      <c r="I24" s="10"/>
    </row>
    <row r="25" spans="1:9" ht="31.5" customHeight="1" x14ac:dyDescent="0.25">
      <c r="A25" s="12">
        <v>12</v>
      </c>
      <c r="B25" s="5" t="s">
        <v>13</v>
      </c>
      <c r="C25" s="15">
        <v>677.5</v>
      </c>
      <c r="D25" s="16" t="s">
        <v>19</v>
      </c>
      <c r="E25" s="9"/>
      <c r="F25" s="9"/>
      <c r="G25" s="9"/>
      <c r="H25" s="18">
        <f>SUM(E25*C25)+(F25*C25)+(G25*C25)</f>
        <v>0</v>
      </c>
      <c r="I25" s="11"/>
    </row>
    <row r="26" spans="1:9" ht="35.25" customHeight="1" x14ac:dyDescent="0.25">
      <c r="A26" s="22" t="s">
        <v>16</v>
      </c>
      <c r="B26" s="23"/>
      <c r="C26" s="23"/>
      <c r="D26" s="23"/>
      <c r="E26" s="23"/>
      <c r="F26" s="23"/>
      <c r="G26" s="23"/>
      <c r="H26" s="24"/>
    </row>
    <row r="27" spans="1:9" ht="22.5" customHeight="1" x14ac:dyDescent="0.25">
      <c r="A27" s="31" t="s">
        <v>29</v>
      </c>
      <c r="B27" s="32"/>
      <c r="C27" s="32"/>
      <c r="D27" s="32"/>
      <c r="E27" s="32"/>
      <c r="F27" s="32"/>
      <c r="G27" s="32"/>
      <c r="H27" s="33"/>
    </row>
    <row r="28" spans="1:9" ht="31.5" customHeight="1" x14ac:dyDescent="0.25">
      <c r="A28" s="12">
        <v>13</v>
      </c>
      <c r="B28" s="4" t="s">
        <v>9</v>
      </c>
      <c r="C28" s="19">
        <v>11200</v>
      </c>
      <c r="D28" s="16" t="s">
        <v>10</v>
      </c>
      <c r="E28" s="2"/>
      <c r="F28" s="2"/>
      <c r="G28" s="2"/>
      <c r="H28" s="17">
        <f>SUM(G28,F28,E28)*C28</f>
        <v>0</v>
      </c>
      <c r="I28" s="10"/>
    </row>
    <row r="29" spans="1:9" ht="31.5" customHeight="1" x14ac:dyDescent="0.25">
      <c r="A29" s="12">
        <v>14</v>
      </c>
      <c r="B29" s="4" t="s">
        <v>11</v>
      </c>
      <c r="C29" s="15">
        <v>252798.66</v>
      </c>
      <c r="D29" s="16" t="s">
        <v>19</v>
      </c>
      <c r="E29" s="9"/>
      <c r="F29" s="9"/>
      <c r="G29" s="9"/>
      <c r="H29" s="18">
        <f>SUM(E29*C29)+(F29*C29)+(G29*C29)</f>
        <v>0</v>
      </c>
      <c r="I29" s="11"/>
    </row>
    <row r="30" spans="1:9" ht="21.75" customHeight="1" x14ac:dyDescent="0.25">
      <c r="A30" s="31" t="s">
        <v>30</v>
      </c>
      <c r="B30" s="32"/>
      <c r="C30" s="32"/>
      <c r="D30" s="32"/>
      <c r="E30" s="32"/>
      <c r="F30" s="32"/>
      <c r="G30" s="32"/>
      <c r="H30" s="33"/>
    </row>
    <row r="31" spans="1:9" ht="31.5" customHeight="1" x14ac:dyDescent="0.25">
      <c r="A31" s="12">
        <v>15</v>
      </c>
      <c r="B31" s="5" t="s">
        <v>12</v>
      </c>
      <c r="C31" s="19">
        <v>221</v>
      </c>
      <c r="D31" s="16" t="s">
        <v>10</v>
      </c>
      <c r="E31" s="2"/>
      <c r="F31" s="2"/>
      <c r="G31" s="2"/>
      <c r="H31" s="17">
        <f>SUM(G31,F31,E31)*C31</f>
        <v>0</v>
      </c>
      <c r="I31" s="10"/>
    </row>
    <row r="32" spans="1:9" ht="31.5" customHeight="1" x14ac:dyDescent="0.25">
      <c r="A32" s="12">
        <v>16</v>
      </c>
      <c r="B32" s="5" t="s">
        <v>13</v>
      </c>
      <c r="C32" s="15">
        <v>677.5</v>
      </c>
      <c r="D32" s="16" t="s">
        <v>19</v>
      </c>
      <c r="E32" s="9"/>
      <c r="F32" s="9"/>
      <c r="G32" s="9"/>
      <c r="H32" s="18">
        <f>SUM(E32*C32)+(F32*C32)+(G32*C32)</f>
        <v>0</v>
      </c>
      <c r="I32" s="11"/>
    </row>
    <row r="33" spans="1:9" ht="36" customHeight="1" x14ac:dyDescent="0.25">
      <c r="A33" s="22" t="s">
        <v>17</v>
      </c>
      <c r="B33" s="23"/>
      <c r="C33" s="23"/>
      <c r="D33" s="23"/>
      <c r="E33" s="23"/>
      <c r="F33" s="23"/>
      <c r="G33" s="23"/>
      <c r="H33" s="24"/>
    </row>
    <row r="34" spans="1:9" ht="21.75" customHeight="1" x14ac:dyDescent="0.25">
      <c r="A34" s="31" t="s">
        <v>31</v>
      </c>
      <c r="B34" s="32"/>
      <c r="C34" s="32"/>
      <c r="D34" s="32"/>
      <c r="E34" s="32"/>
      <c r="F34" s="32"/>
      <c r="G34" s="32"/>
      <c r="H34" s="33"/>
    </row>
    <row r="35" spans="1:9" ht="31.5" customHeight="1" x14ac:dyDescent="0.25">
      <c r="A35" s="12">
        <v>17</v>
      </c>
      <c r="B35" s="4" t="s">
        <v>9</v>
      </c>
      <c r="C35" s="20">
        <v>11200</v>
      </c>
      <c r="D35" s="16" t="s">
        <v>10</v>
      </c>
      <c r="E35" s="2"/>
      <c r="F35" s="2"/>
      <c r="G35" s="2"/>
      <c r="H35" s="17">
        <f>SUM(G35,F35,E35)*C35</f>
        <v>0</v>
      </c>
      <c r="I35" s="10"/>
    </row>
    <row r="36" spans="1:9" ht="31.5" customHeight="1" x14ac:dyDescent="0.25">
      <c r="A36" s="12">
        <v>18</v>
      </c>
      <c r="B36" s="4" t="s">
        <v>11</v>
      </c>
      <c r="C36" s="15">
        <v>252798.66</v>
      </c>
      <c r="D36" s="16" t="s">
        <v>19</v>
      </c>
      <c r="E36" s="9"/>
      <c r="F36" s="9"/>
      <c r="G36" s="9"/>
      <c r="H36" s="18">
        <f>SUM(E36*C36)+(F36*C36)+(G36*C36)</f>
        <v>0</v>
      </c>
      <c r="I36" s="11"/>
    </row>
    <row r="37" spans="1:9" ht="21.75" customHeight="1" x14ac:dyDescent="0.25">
      <c r="A37" s="31" t="s">
        <v>32</v>
      </c>
      <c r="B37" s="32"/>
      <c r="C37" s="32"/>
      <c r="D37" s="32"/>
      <c r="E37" s="32"/>
      <c r="F37" s="32"/>
      <c r="G37" s="32"/>
      <c r="H37" s="33"/>
    </row>
    <row r="38" spans="1:9" ht="31.5" customHeight="1" x14ac:dyDescent="0.25">
      <c r="A38" s="12">
        <v>19</v>
      </c>
      <c r="B38" s="5" t="s">
        <v>12</v>
      </c>
      <c r="C38" s="21">
        <v>221</v>
      </c>
      <c r="D38" s="16" t="s">
        <v>10</v>
      </c>
      <c r="E38" s="2"/>
      <c r="F38" s="2"/>
      <c r="G38" s="2"/>
      <c r="H38" s="17">
        <f>SUM(G38,F38,E38)*C38</f>
        <v>0</v>
      </c>
      <c r="I38" s="10"/>
    </row>
    <row r="39" spans="1:9" ht="31.5" customHeight="1" x14ac:dyDescent="0.25">
      <c r="A39" s="12">
        <v>20</v>
      </c>
      <c r="B39" s="5" t="s">
        <v>13</v>
      </c>
      <c r="C39" s="15">
        <v>677.5</v>
      </c>
      <c r="D39" s="16" t="s">
        <v>19</v>
      </c>
      <c r="E39" s="9"/>
      <c r="F39" s="9"/>
      <c r="G39" s="9"/>
      <c r="H39" s="18">
        <f>SUM(E39*C39)+(F39*C39)+(G39*C39)</f>
        <v>0</v>
      </c>
      <c r="I39" s="11"/>
    </row>
    <row r="40" spans="1:9" ht="36.75" customHeight="1" x14ac:dyDescent="0.25">
      <c r="A40" s="22" t="s">
        <v>18</v>
      </c>
      <c r="B40" s="23"/>
      <c r="C40" s="23"/>
      <c r="D40" s="23"/>
      <c r="E40" s="23"/>
      <c r="F40" s="23"/>
      <c r="G40" s="23"/>
      <c r="H40" s="24"/>
    </row>
    <row r="41" spans="1:9" ht="23.25" customHeight="1" x14ac:dyDescent="0.25">
      <c r="A41" s="31" t="s">
        <v>33</v>
      </c>
      <c r="B41" s="32"/>
      <c r="C41" s="32"/>
      <c r="D41" s="32"/>
      <c r="E41" s="32"/>
      <c r="F41" s="32"/>
      <c r="G41" s="32"/>
      <c r="H41" s="33"/>
    </row>
    <row r="42" spans="1:9" ht="31.5" customHeight="1" x14ac:dyDescent="0.25">
      <c r="A42" s="12">
        <v>21</v>
      </c>
      <c r="B42" s="4" t="s">
        <v>9</v>
      </c>
      <c r="C42" s="19">
        <v>18100</v>
      </c>
      <c r="D42" s="16" t="s">
        <v>10</v>
      </c>
      <c r="E42" s="2"/>
      <c r="F42" s="2"/>
      <c r="G42" s="2"/>
      <c r="H42" s="17">
        <f>SUM(G42,F42,E42)*C42</f>
        <v>0</v>
      </c>
      <c r="I42" s="10"/>
    </row>
    <row r="43" spans="1:9" ht="31.5" customHeight="1" x14ac:dyDescent="0.25">
      <c r="A43" s="12">
        <v>22</v>
      </c>
      <c r="B43" s="4" t="s">
        <v>11</v>
      </c>
      <c r="C43" s="15">
        <v>441784.65</v>
      </c>
      <c r="D43" s="16" t="s">
        <v>19</v>
      </c>
      <c r="E43" s="9"/>
      <c r="F43" s="9"/>
      <c r="G43" s="9"/>
      <c r="H43" s="18">
        <f>SUM(E43*C43)+(F43*C43)+(G43*C43)</f>
        <v>0</v>
      </c>
      <c r="I43" s="11"/>
    </row>
    <row r="44" spans="1:9" ht="21.75" customHeight="1" x14ac:dyDescent="0.25">
      <c r="A44" s="31" t="s">
        <v>34</v>
      </c>
      <c r="B44" s="32"/>
      <c r="C44" s="32"/>
      <c r="D44" s="32"/>
      <c r="E44" s="32"/>
      <c r="F44" s="32"/>
      <c r="G44" s="32"/>
      <c r="H44" s="33"/>
    </row>
    <row r="45" spans="1:9" ht="31.5" customHeight="1" x14ac:dyDescent="0.25">
      <c r="A45" s="12">
        <v>23</v>
      </c>
      <c r="B45" s="5" t="s">
        <v>12</v>
      </c>
      <c r="C45" s="19">
        <v>113</v>
      </c>
      <c r="D45" s="16" t="s">
        <v>10</v>
      </c>
      <c r="E45" s="2"/>
      <c r="F45" s="2"/>
      <c r="G45" s="2"/>
      <c r="H45" s="17">
        <f>SUM(G45,F45,E45)*C45</f>
        <v>0</v>
      </c>
      <c r="I45" s="10"/>
    </row>
    <row r="46" spans="1:9" ht="31.5" customHeight="1" x14ac:dyDescent="0.25">
      <c r="A46" s="12">
        <v>24</v>
      </c>
      <c r="B46" s="5" t="s">
        <v>13</v>
      </c>
      <c r="C46" s="15">
        <v>973.85</v>
      </c>
      <c r="D46" s="16" t="s">
        <v>19</v>
      </c>
      <c r="E46" s="9"/>
      <c r="F46" s="9"/>
      <c r="G46" s="9"/>
      <c r="H46" s="18">
        <f>SUM(E46*C46)+(F46*C46)+(G46*C46)</f>
        <v>0</v>
      </c>
      <c r="I46" s="11"/>
    </row>
  </sheetData>
  <sheetProtection algorithmName="SHA-512" hashValue="V2jT7RgZ0nglAvFHQtcxIgexYGLKp4cN4/KfCwR2pRHJk0qOeqgfSF5Z8cCCA1csWFqI2XHnWpnVbeMaQoHaMg==" saltValue="98wUhDEuJ770BwA5eXklww==" spinCount="100000" sheet="1" objects="1" scenarios="1"/>
  <mergeCells count="23">
    <mergeCell ref="A13:H13"/>
    <mergeCell ref="A16:H16"/>
    <mergeCell ref="A20:H20"/>
    <mergeCell ref="A19:H19"/>
    <mergeCell ref="A33:H33"/>
    <mergeCell ref="A26:H26"/>
    <mergeCell ref="A23:H23"/>
    <mergeCell ref="A27:H27"/>
    <mergeCell ref="A30:H30"/>
    <mergeCell ref="A34:H34"/>
    <mergeCell ref="A40:H40"/>
    <mergeCell ref="A41:H41"/>
    <mergeCell ref="A44:H44"/>
    <mergeCell ref="A37:H37"/>
    <mergeCell ref="A12:H12"/>
    <mergeCell ref="A1:H1"/>
    <mergeCell ref="A2:B2"/>
    <mergeCell ref="A3:B3"/>
    <mergeCell ref="A5:H5"/>
    <mergeCell ref="C2:H2"/>
    <mergeCell ref="C3:H3"/>
    <mergeCell ref="A6:H6"/>
    <mergeCell ref="A9:H9"/>
  </mergeCells>
  <pageMargins left="0.7" right="0.7" top="0.75" bottom="0.75" header="0.3" footer="0.3"/>
  <pageSetup scale="98"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
  <sheetViews>
    <sheetView workbookViewId="0"/>
  </sheetViews>
  <sheetFormatPr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Sheet1</vt:lpstr>
      <vt:lpstr>Sheet2</vt:lpstr>
      <vt:lpstr>Sheet3</vt:lpstr>
      <vt:lpstr>Sheet4</vt:lpstr>
      <vt:lpstr>Sheet5</vt:lpstr>
    </vt:vector>
  </TitlesOfParts>
  <Manager/>
  <Company>Division of Revenue and Enterprise Services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Castaldo, Eric</dc:creator>
  <cp:keywords/>
  <dc:description/>
  <cp:lastModifiedBy>Hien</cp:lastModifiedBy>
  <cp:revision/>
  <dcterms:created xsi:type="dcterms:W3CDTF">2020-02-07T16:38:02Z</dcterms:created>
  <dcterms:modified xsi:type="dcterms:W3CDTF">2021-02-03T18:31:39Z</dcterms:modified>
  <cp:category/>
  <cp:contentStatus/>
</cp:coreProperties>
</file>