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Douglas Albin\COVID-19 work docs\T2867 - Warehousing Ops\Reprocurement\20DPP00476 NJSTART docs\"/>
    </mc:Choice>
  </mc:AlternateContent>
  <bookViews>
    <workbookView xWindow="-120" yWindow="-120" windowWidth="29040" windowHeight="15840"/>
  </bookViews>
  <sheets>
    <sheet name="Price Schedule" sheetId="1" r:id="rId1"/>
  </sheets>
  <definedNames>
    <definedName name="_xlnm.Print_Area" localSheetId="0">'Price Schedule'!$A$1:$I$29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</calcChain>
</file>

<file path=xl/sharedStrings.xml><?xml version="1.0" encoding="utf-8"?>
<sst xmlns="http://schemas.openxmlformats.org/spreadsheetml/2006/main" count="61" uniqueCount="43">
  <si>
    <t>Vendor {Bidder} Name:</t>
  </si>
  <si>
    <t>Instructions:</t>
  </si>
  <si>
    <t>Refer to Bid Solicitation Section 4.4.5 for Vendor {Bidder} instructions. The Vendor {Bidder} shall provide pricing in the yellow highlighted cells below. The Vendor {Bidder} must not alter the State-Supplied Price Sheet in any manner.</t>
  </si>
  <si>
    <t>Item
Number</t>
  </si>
  <si>
    <t>Item Description</t>
  </si>
  <si>
    <t>Quantity</t>
  </si>
  <si>
    <t>Unit</t>
  </si>
  <si>
    <t>EACH</t>
  </si>
  <si>
    <t>DAY</t>
  </si>
  <si>
    <t>SQFT</t>
  </si>
  <si>
    <t>HOUR</t>
  </si>
  <si>
    <t>MANAGEMENT TEAM DEPLOYMENT: RATE/DAY; ONE (1) DAY = EIGHT (8) HOURS PER PERSON</t>
  </si>
  <si>
    <t>Unit Pricing - 
Year 1</t>
  </si>
  <si>
    <t>Unit Pricing -
Year 2</t>
  </si>
  <si>
    <t>Unit Pricing -
Year 3</t>
  </si>
  <si>
    <t>Unit Pricing -
Year 4</t>
  </si>
  <si>
    <t>Unit Pricing -
Year 5</t>
  </si>
  <si>
    <t>MANAGEMENT AND EMERGENCY TEAM DEPLOYMENT ALL-INCLUSIVE FIXED FEE: 24/7 ON-CALL SUPERVISOR (1) &amp; CORE TEAM ACTIVATION: 24/7 = ONE (1) DAY</t>
  </si>
  <si>
    <t>INVENTORY AND MATERIALS MANAGEMENT ALL-INCLUSIVE FIXED RATE: STORAGE AND SERVICES (MONTHLY RATE FEE PER SQ FT)</t>
  </si>
  <si>
    <t>INVENTORY DEPLOYMENT: STANDARD OPERATING HOURS 8AM-4PM, MON-FRI: ALL-INCLUSIVE HOURLY RATE  FOR ONE (1) PERSON</t>
  </si>
  <si>
    <t>INVENTORY DEPLOYMENT: STANDARD OPERATING HOURS 8AM-4PM, MON-FRI - ADDITIONAL PERSONNEL ALL-INCLUSIVE HOURLY RATE  FOR ONE (1) ADDITIONAL PERSON</t>
  </si>
  <si>
    <t>INVENTORY DEPLOYMENT: STANDARD OPERATING HOURS 8AM-4PM, MON-FRI; ALL-INCLUSIVE FORKLIFT FEE (PER TRUCKLOAD)</t>
  </si>
  <si>
    <t>INVENTORY DEPLOYMENT: STANDARD OPERATING HOURS 8AM-4PM, MON-FRI; ALL-INCLUSIVE PALLET TRUCK FEE (PER TRUCKLOAD)</t>
  </si>
  <si>
    <t>INVENTORY DEPLOYMENT: NON-STANDARD OPERATING HOURS (OUTSIDE OF 8AM-4PM MON-FRI) ; ALL-INCLUSIVE HOURLY RATE  FOR ONE (1) PERSON</t>
  </si>
  <si>
    <t>INVENTORY DEPLOYMENT: NON-STANDARD OPERATING HOURS (OUTSIDE OF 8AM-4PM MON-FRI) - ADDITIONAL PERSONNEL ALL-INCLUSIVE HOURLY RATE  FOR ONE (1) ADDITIONAL PERSON</t>
  </si>
  <si>
    <t>INVENTORY DEPLOYMENT: NON-STANDARD OPERATING HOURS (OUTSIDE OF 8AM-4PM MON-FRI): ALL-INCLUSIVE FORKLIFT FEE (PER TRUCKLOAD)</t>
  </si>
  <si>
    <t>INVENTORY DEPLOYMENT: NON-STANDARD OPERATING HOURS (OUTSIDE OF 8AM-4PM MON-FRI); ALL-INCLUSIVE PALLET TRUCK FEE (PER TRUCKLOAD)</t>
  </si>
  <si>
    <t>INVENTORY DE-MOBILIZATION: STANDARD OPERATING HOURS; 8AM-4PM, MON-FRI; ALL-INCLUSIVE HOURLY RATE  FOR ONE (1) PERSON</t>
  </si>
  <si>
    <t>INVENTORY DE-MOBILIZATION: STANDARD OPERATING HOURS 8AM-4PM, MON-FRI ONE - ALL-INCLUSIVE HOURLY RATE  FOR ONE (1) ADDITIONAL PERSON</t>
  </si>
  <si>
    <t>INVENTORY DE-MOBILIZATION: STANDARD OPERATING HOURS 8AM-4PM, MON-FRI ONE; ALL-INCLUSIVE FORKLIFT FEE (PER TRUCKLOAD)</t>
  </si>
  <si>
    <t>INVENTORY DE-MOBILIZATION: STANDARD OPERATING HOURS 8AM-4PM, MON-FRI ONE; ALL-INCLUSIVE PALLET TRUCK FEE (PER TRUCKLOAD)</t>
  </si>
  <si>
    <t>INVENTORY DE-MOBILIZATION: NON-STANDARD OPERATING HOURS (OUTSIDE OF 8AM-4PM MON-FRI); ALL-INCLUSIVE HOURLY RATE  FOR ONE (1) PERSON</t>
  </si>
  <si>
    <t>INVENTORY DE-MOBILIZATION: NON-STANDARD OPERATING HOURS (OUTSIDE OF 8AM-4PM MON-FRI) - ALL-INCLUSIVE HOURLY RATE  FOR ONE (1) ADDITIONAL PERSON</t>
  </si>
  <si>
    <t>INVENTORY DE-MOBILIZATION: NON-STANDARD OPERATING HOURS (OUTSIDE OF 8AM-4PM MON-FRI); ALL-INCLUSIVE FORKLIFT FEE (PER TRUCKLOAD)</t>
  </si>
  <si>
    <t>INVENTORY DE-MOBILIZATION: NON-STANDARD OPERATING HOURS (OUTSIDE OF 8AM-4PM MON-FRI); ALL-INCLUSIVE PALLET TRUCK FEE (PER TRUCKLOAD)</t>
  </si>
  <si>
    <t>MOBILIZATION: STOCKPILE DEPLOYMENT STAFF - ALL-INCLUSIVE HOURLY RATE FOR ONE (1) PERSON</t>
  </si>
  <si>
    <t>DEMOBILIZATION: GOODS AND SUPPLIES RECOVERY; STAFFING - ALL-INCLUSIVE HOURLY RATE  FOR ONE (1) PERSON</t>
  </si>
  <si>
    <t>TRANSPORT: VENDOR'S {BIDDER'S} PERCENTAGE MARKUP FROM ITS THIRD PARTY INVOICE COST FOR TRANSPORTATION OF STATE EMERGENCY STOCKPILE GOODS AND SUPPLIES, EXPIRED COMMODITIES, AND ANY OTHER TRANSPORTATION REQUIREMENTS OF THIS BLANKET P.O.</t>
  </si>
  <si>
    <r>
      <t xml:space="preserve">PASS-THROUGH COSTS: FOR DISPOSAL OF EXPIRED WAREHOUSE COMMODITIES (SUCH AS DISPOSAL AND RECYCLING FEES AND ANY OTHER APPLICABLE COSTS OTHER THAN HOURLY FEE FOR DISPOSAL OF EXPIRED WAREHOUSE COMMODITIES)
</t>
    </r>
    <r>
      <rPr>
        <b/>
        <sz val="11"/>
        <rFont val="Calibri"/>
        <family val="2"/>
        <scheme val="minor"/>
      </rPr>
      <t>NO BIDDING FOR THIS PRICE LINE</t>
    </r>
  </si>
  <si>
    <r>
      <t xml:space="preserve">REIMBURSMENT FOR MISCELLANEOUS SUPPLIES, MATERIALS, AND EQUIPMENT (OUTSIDE SCOPE OF STORAGE)
VENDOR {CONTRACTOR} SHALL PROVIDE THE STATE WITH MATERIAL INVOICE - PER BID SOLICITATION SECTION 3.1.B(2)  </t>
    </r>
    <r>
      <rPr>
        <b/>
        <sz val="11"/>
        <rFont val="Calibri"/>
        <family val="2"/>
        <scheme val="minor"/>
      </rPr>
      <t>NO BIDDING FOR THIS PRICE LINE</t>
    </r>
  </si>
  <si>
    <t>PCNT</t>
  </si>
  <si>
    <t>EXPIRED WAREHOUSE COMMODITIES: HOURLY DISPOSAL LABOR RATE (ALSO APPLIES TO DAMAGED OR OTHERWISE UNUSABLE GOODS AND SUPPLIES) PER PERSON</t>
  </si>
  <si>
    <t xml:space="preserve">Bid Solicitation #20DPP00476 
State-Supplied Price Sheet
T2867 – Warehousing and Emergency Ops: Services and Logistics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</si>
</sst>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###0;###0"/>
    <numFmt numFmtId="166" formatCode="&quot;$&quot;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4"/>
      <color theme="0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</cellStyleXfs>
  <cellXfs count="21">
    <xf numFmtId="0" fontId="0" fillId="0" borderId="0" xfId="0"/>
    <xf numFmtId="164" fontId="6" fillId="0" borderId="0" xfId="1" applyNumberFormat="1" applyFont="1" applyAlignment="1">
      <alignment horizontal="center"/>
    </xf>
    <xf numFmtId="0" fontId="3" fillId="0" borderId="0" xfId="0" applyFont="1" applyFill="1" applyAlignment="1" applyProtection="1">
      <protection locked="0"/>
    </xf>
    <xf numFmtId="0" fontId="2" fillId="0" borderId="0" xfId="0" applyFont="1" applyAlignment="1" applyProtection="1">
      <protection locked="0"/>
    </xf>
    <xf numFmtId="7" fontId="10" fillId="4" borderId="2" xfId="2" applyNumberFormat="1" applyFont="1" applyFill="1" applyBorder="1" applyAlignment="1" applyProtection="1">
      <alignment horizontal="center" vertical="center"/>
    </xf>
    <xf numFmtId="0" fontId="10" fillId="4" borderId="3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/>
    </xf>
    <xf numFmtId="166" fontId="9" fillId="3" borderId="4" xfId="0" applyNumberFormat="1" applyFont="1" applyFill="1" applyBorder="1" applyAlignment="1" applyProtection="1">
      <alignment horizontal="center" vertical="center" wrapText="1"/>
      <protection locked="0"/>
    </xf>
    <xf numFmtId="7" fontId="10" fillId="4" borderId="2" xfId="2" applyNumberFormat="1" applyFont="1" applyFill="1" applyBorder="1" applyAlignment="1" applyProtection="1">
      <alignment horizontal="center" vertical="center" wrapText="1"/>
    </xf>
    <xf numFmtId="9" fontId="9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7" fillId="5" borderId="0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right" vertical="center"/>
    </xf>
    <xf numFmtId="0" fontId="5" fillId="0" borderId="1" xfId="0" applyFont="1" applyFill="1" applyBorder="1" applyAlignment="1" applyProtection="1">
      <alignment horizontal="left" vertical="center" wrapText="1"/>
    </xf>
    <xf numFmtId="0" fontId="2" fillId="3" borderId="1" xfId="0" applyFont="1" applyFill="1" applyBorder="1" applyAlignment="1" applyProtection="1">
      <alignment horizontal="center" vertical="center"/>
      <protection locked="0"/>
    </xf>
    <xf numFmtId="165" fontId="8" fillId="6" borderId="4" xfId="0" applyNumberFormat="1" applyFont="1" applyFill="1" applyBorder="1" applyAlignment="1" applyProtection="1">
      <alignment horizontal="center" vertical="center" wrapText="1"/>
    </xf>
    <xf numFmtId="0" fontId="9" fillId="6" borderId="4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9" fillId="0" borderId="5" xfId="0" applyFont="1" applyFill="1" applyBorder="1" applyAlignment="1" applyProtection="1">
      <alignment horizontal="left" vertical="center" wrapText="1"/>
    </xf>
    <xf numFmtId="165" fontId="8" fillId="0" borderId="4" xfId="0" applyNumberFormat="1" applyFont="1" applyFill="1" applyBorder="1" applyAlignment="1" applyProtection="1">
      <alignment horizontal="center" vertical="center" wrapText="1"/>
    </xf>
    <xf numFmtId="0" fontId="9" fillId="0" borderId="4" xfId="0" applyFont="1" applyFill="1" applyBorder="1" applyAlignment="1" applyProtection="1">
      <alignment horizontal="center" vertical="center" wrapText="1"/>
    </xf>
    <xf numFmtId="166" fontId="9" fillId="6" borderId="4" xfId="0" applyNumberFormat="1" applyFont="1" applyFill="1" applyBorder="1" applyAlignment="1" applyProtection="1">
      <alignment horizontal="center" vertical="center" wrapText="1"/>
    </xf>
  </cellXfs>
  <cellStyles count="4">
    <cellStyle name="Comma" xfId="1" builtinId="3"/>
    <cellStyle name="Currency" xfId="2" builtinId="4"/>
    <cellStyle name="Normal" xfId="0" builtinId="0"/>
    <cellStyle name="Normal 2" xf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9"/>
  <sheetViews>
    <sheetView tabSelected="1" view="pageBreakPreview" zoomScale="70" zoomScaleNormal="80" zoomScaleSheetLayoutView="70" workbookViewId="0">
      <selection activeCell="F28" sqref="F28"/>
    </sheetView>
  </sheetViews>
  <sheetFormatPr defaultRowHeight="15" x14ac:dyDescent="0.25"/>
  <cols>
    <col min="1" max="1" width="11" customWidth="1"/>
    <col min="2" max="2" width="112.140625" customWidth="1"/>
    <col min="3" max="3" width="16.42578125" customWidth="1"/>
    <col min="4" max="9" width="15.5703125" customWidth="1"/>
    <col min="10" max="10" width="14.85546875" customWidth="1"/>
    <col min="12" max="12" width="23.140625" customWidth="1"/>
  </cols>
  <sheetData>
    <row r="1" spans="1:19" ht="71.25" customHeight="1" x14ac:dyDescent="0.25">
      <c r="A1" s="10" t="s">
        <v>42</v>
      </c>
      <c r="B1" s="10"/>
      <c r="C1" s="10"/>
      <c r="D1" s="10"/>
      <c r="E1" s="10"/>
      <c r="F1" s="10"/>
      <c r="G1" s="10"/>
      <c r="H1" s="10"/>
      <c r="I1" s="10"/>
    </row>
    <row r="2" spans="1:19" ht="29.25" customHeight="1" x14ac:dyDescent="0.25">
      <c r="A2" s="11" t="s">
        <v>0</v>
      </c>
      <c r="B2" s="11"/>
      <c r="C2" s="13"/>
      <c r="D2" s="13"/>
      <c r="E2" s="13"/>
      <c r="F2" s="13"/>
      <c r="G2" s="13"/>
      <c r="H2" s="13"/>
      <c r="I2" s="1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63" customHeight="1" x14ac:dyDescent="0.25">
      <c r="A3" s="11" t="s">
        <v>1</v>
      </c>
      <c r="B3" s="11"/>
      <c r="C3" s="12" t="s">
        <v>2</v>
      </c>
      <c r="D3" s="12"/>
      <c r="E3" s="12"/>
      <c r="F3" s="12"/>
      <c r="G3" s="12"/>
      <c r="H3" s="12"/>
      <c r="I3" s="12"/>
      <c r="J3" s="2"/>
      <c r="K3" s="2"/>
      <c r="L3" s="2"/>
      <c r="M3" s="2"/>
      <c r="N3" s="2"/>
      <c r="O3" s="2"/>
      <c r="P3" s="2"/>
      <c r="Q3" s="2"/>
      <c r="R3" s="2"/>
    </row>
    <row r="4" spans="1:19" ht="63" customHeight="1" x14ac:dyDescent="0.25">
      <c r="A4" s="5" t="s">
        <v>3</v>
      </c>
      <c r="B4" s="6" t="s">
        <v>4</v>
      </c>
      <c r="C4" s="4" t="s">
        <v>5</v>
      </c>
      <c r="D4" s="4" t="s">
        <v>6</v>
      </c>
      <c r="E4" s="8" t="s">
        <v>12</v>
      </c>
      <c r="F4" s="8" t="s">
        <v>13</v>
      </c>
      <c r="G4" s="8" t="s">
        <v>14</v>
      </c>
      <c r="H4" s="8" t="s">
        <v>15</v>
      </c>
      <c r="I4" s="8" t="s">
        <v>16</v>
      </c>
      <c r="J4" s="1"/>
    </row>
    <row r="5" spans="1:19" ht="63.75" customHeight="1" x14ac:dyDescent="0.25">
      <c r="A5" s="16">
        <v>1</v>
      </c>
      <c r="B5" s="17" t="s">
        <v>17</v>
      </c>
      <c r="C5" s="18">
        <v>1</v>
      </c>
      <c r="D5" s="19" t="s">
        <v>8</v>
      </c>
      <c r="E5" s="7"/>
      <c r="F5" s="7"/>
      <c r="G5" s="7"/>
      <c r="H5" s="7"/>
      <c r="I5" s="7"/>
    </row>
    <row r="6" spans="1:19" ht="63.75" customHeight="1" x14ac:dyDescent="0.25">
      <c r="A6" s="16">
        <f>1+A5</f>
        <v>2</v>
      </c>
      <c r="B6" s="17" t="s">
        <v>18</v>
      </c>
      <c r="C6" s="18">
        <v>1</v>
      </c>
      <c r="D6" s="19" t="s">
        <v>9</v>
      </c>
      <c r="E6" s="7"/>
      <c r="F6" s="7"/>
      <c r="G6" s="7"/>
      <c r="H6" s="7"/>
      <c r="I6" s="7"/>
    </row>
    <row r="7" spans="1:19" ht="63.75" customHeight="1" x14ac:dyDescent="0.25">
      <c r="A7" s="16">
        <f t="shared" ref="A7:A29" si="0">1+A6</f>
        <v>3</v>
      </c>
      <c r="B7" s="17" t="s">
        <v>19</v>
      </c>
      <c r="C7" s="18">
        <v>1</v>
      </c>
      <c r="D7" s="19" t="s">
        <v>10</v>
      </c>
      <c r="E7" s="7"/>
      <c r="F7" s="7"/>
      <c r="G7" s="7"/>
      <c r="H7" s="7"/>
      <c r="I7" s="7"/>
    </row>
    <row r="8" spans="1:19" ht="63.75" customHeight="1" x14ac:dyDescent="0.25">
      <c r="A8" s="16">
        <f t="shared" si="0"/>
        <v>4</v>
      </c>
      <c r="B8" s="17" t="s">
        <v>20</v>
      </c>
      <c r="C8" s="18">
        <v>1</v>
      </c>
      <c r="D8" s="19" t="s">
        <v>10</v>
      </c>
      <c r="E8" s="7"/>
      <c r="F8" s="7"/>
      <c r="G8" s="7"/>
      <c r="H8" s="7"/>
      <c r="I8" s="7"/>
    </row>
    <row r="9" spans="1:19" ht="63.75" customHeight="1" x14ac:dyDescent="0.25">
      <c r="A9" s="16">
        <f t="shared" si="0"/>
        <v>5</v>
      </c>
      <c r="B9" s="17" t="s">
        <v>21</v>
      </c>
      <c r="C9" s="18">
        <v>1</v>
      </c>
      <c r="D9" s="19" t="s">
        <v>7</v>
      </c>
      <c r="E9" s="7"/>
      <c r="F9" s="7"/>
      <c r="G9" s="7"/>
      <c r="H9" s="7"/>
      <c r="I9" s="7"/>
    </row>
    <row r="10" spans="1:19" ht="63.75" customHeight="1" x14ac:dyDescent="0.25">
      <c r="A10" s="16">
        <f t="shared" si="0"/>
        <v>6</v>
      </c>
      <c r="B10" s="17" t="s">
        <v>22</v>
      </c>
      <c r="C10" s="18">
        <v>1</v>
      </c>
      <c r="D10" s="19" t="s">
        <v>7</v>
      </c>
      <c r="E10" s="7"/>
      <c r="F10" s="7"/>
      <c r="G10" s="7"/>
      <c r="H10" s="7"/>
      <c r="I10" s="7"/>
    </row>
    <row r="11" spans="1:19" ht="63.75" customHeight="1" x14ac:dyDescent="0.25">
      <c r="A11" s="16">
        <f t="shared" si="0"/>
        <v>7</v>
      </c>
      <c r="B11" s="17" t="s">
        <v>23</v>
      </c>
      <c r="C11" s="18">
        <v>1</v>
      </c>
      <c r="D11" s="19" t="s">
        <v>10</v>
      </c>
      <c r="E11" s="7"/>
      <c r="F11" s="7"/>
      <c r="G11" s="7"/>
      <c r="H11" s="7"/>
      <c r="I11" s="7"/>
    </row>
    <row r="12" spans="1:19" ht="63.75" customHeight="1" x14ac:dyDescent="0.25">
      <c r="A12" s="16">
        <f t="shared" si="0"/>
        <v>8</v>
      </c>
      <c r="B12" s="17" t="s">
        <v>24</v>
      </c>
      <c r="C12" s="18">
        <v>1</v>
      </c>
      <c r="D12" s="19" t="s">
        <v>10</v>
      </c>
      <c r="E12" s="7"/>
      <c r="F12" s="7"/>
      <c r="G12" s="7"/>
      <c r="H12" s="7"/>
      <c r="I12" s="7"/>
    </row>
    <row r="13" spans="1:19" ht="63.75" customHeight="1" x14ac:dyDescent="0.25">
      <c r="A13" s="16">
        <f t="shared" si="0"/>
        <v>9</v>
      </c>
      <c r="B13" s="17" t="s">
        <v>25</v>
      </c>
      <c r="C13" s="18">
        <v>1</v>
      </c>
      <c r="D13" s="19" t="s">
        <v>7</v>
      </c>
      <c r="E13" s="7"/>
      <c r="F13" s="7"/>
      <c r="G13" s="7"/>
      <c r="H13" s="7"/>
      <c r="I13" s="7"/>
    </row>
    <row r="14" spans="1:19" ht="63.75" customHeight="1" x14ac:dyDescent="0.25">
      <c r="A14" s="16">
        <f t="shared" si="0"/>
        <v>10</v>
      </c>
      <c r="B14" s="17" t="s">
        <v>26</v>
      </c>
      <c r="C14" s="18">
        <v>1</v>
      </c>
      <c r="D14" s="19" t="s">
        <v>7</v>
      </c>
      <c r="E14" s="7"/>
      <c r="F14" s="7"/>
      <c r="G14" s="7"/>
      <c r="H14" s="7"/>
      <c r="I14" s="7"/>
    </row>
    <row r="15" spans="1:19" ht="63.75" customHeight="1" x14ac:dyDescent="0.25">
      <c r="A15" s="16">
        <f t="shared" si="0"/>
        <v>11</v>
      </c>
      <c r="B15" s="17" t="s">
        <v>27</v>
      </c>
      <c r="C15" s="18">
        <v>1</v>
      </c>
      <c r="D15" s="19" t="s">
        <v>10</v>
      </c>
      <c r="E15" s="7"/>
      <c r="F15" s="7"/>
      <c r="G15" s="7"/>
      <c r="H15" s="7"/>
      <c r="I15" s="7"/>
    </row>
    <row r="16" spans="1:19" ht="63.75" customHeight="1" x14ac:dyDescent="0.25">
      <c r="A16" s="16">
        <f t="shared" si="0"/>
        <v>12</v>
      </c>
      <c r="B16" s="17" t="s">
        <v>28</v>
      </c>
      <c r="C16" s="18">
        <v>1</v>
      </c>
      <c r="D16" s="19" t="s">
        <v>10</v>
      </c>
      <c r="E16" s="7"/>
      <c r="F16" s="7"/>
      <c r="G16" s="7"/>
      <c r="H16" s="7"/>
      <c r="I16" s="7"/>
    </row>
    <row r="17" spans="1:9" ht="63.75" customHeight="1" x14ac:dyDescent="0.25">
      <c r="A17" s="16">
        <f t="shared" si="0"/>
        <v>13</v>
      </c>
      <c r="B17" s="17" t="s">
        <v>29</v>
      </c>
      <c r="C17" s="18">
        <v>1</v>
      </c>
      <c r="D17" s="19" t="s">
        <v>7</v>
      </c>
      <c r="E17" s="7"/>
      <c r="F17" s="7"/>
      <c r="G17" s="7"/>
      <c r="H17" s="7"/>
      <c r="I17" s="7"/>
    </row>
    <row r="18" spans="1:9" ht="63.75" customHeight="1" x14ac:dyDescent="0.25">
      <c r="A18" s="16">
        <f t="shared" si="0"/>
        <v>14</v>
      </c>
      <c r="B18" s="17" t="s">
        <v>30</v>
      </c>
      <c r="C18" s="18">
        <v>1</v>
      </c>
      <c r="D18" s="19" t="s">
        <v>7</v>
      </c>
      <c r="E18" s="7"/>
      <c r="F18" s="7"/>
      <c r="G18" s="7"/>
      <c r="H18" s="7"/>
      <c r="I18" s="7"/>
    </row>
    <row r="19" spans="1:9" ht="63.75" customHeight="1" x14ac:dyDescent="0.25">
      <c r="A19" s="16">
        <f t="shared" si="0"/>
        <v>15</v>
      </c>
      <c r="B19" s="17" t="s">
        <v>31</v>
      </c>
      <c r="C19" s="18">
        <v>1</v>
      </c>
      <c r="D19" s="19" t="s">
        <v>10</v>
      </c>
      <c r="E19" s="7"/>
      <c r="F19" s="7"/>
      <c r="G19" s="7"/>
      <c r="H19" s="7"/>
      <c r="I19" s="7"/>
    </row>
    <row r="20" spans="1:9" ht="63.75" customHeight="1" x14ac:dyDescent="0.25">
      <c r="A20" s="16">
        <f t="shared" si="0"/>
        <v>16</v>
      </c>
      <c r="B20" s="17" t="s">
        <v>32</v>
      </c>
      <c r="C20" s="18">
        <v>1</v>
      </c>
      <c r="D20" s="19" t="s">
        <v>10</v>
      </c>
      <c r="E20" s="7"/>
      <c r="F20" s="7"/>
      <c r="G20" s="7"/>
      <c r="H20" s="7"/>
      <c r="I20" s="7"/>
    </row>
    <row r="21" spans="1:9" ht="63.75" customHeight="1" x14ac:dyDescent="0.25">
      <c r="A21" s="16">
        <f t="shared" si="0"/>
        <v>17</v>
      </c>
      <c r="B21" s="17" t="s">
        <v>33</v>
      </c>
      <c r="C21" s="18">
        <v>1</v>
      </c>
      <c r="D21" s="19" t="s">
        <v>7</v>
      </c>
      <c r="E21" s="7"/>
      <c r="F21" s="7"/>
      <c r="G21" s="7"/>
      <c r="H21" s="7"/>
      <c r="I21" s="7"/>
    </row>
    <row r="22" spans="1:9" ht="63.75" customHeight="1" x14ac:dyDescent="0.25">
      <c r="A22" s="16">
        <f t="shared" si="0"/>
        <v>18</v>
      </c>
      <c r="B22" s="17" t="s">
        <v>34</v>
      </c>
      <c r="C22" s="18">
        <v>1</v>
      </c>
      <c r="D22" s="19" t="s">
        <v>7</v>
      </c>
      <c r="E22" s="7"/>
      <c r="F22" s="7"/>
      <c r="G22" s="7"/>
      <c r="H22" s="7"/>
      <c r="I22" s="7"/>
    </row>
    <row r="23" spans="1:9" ht="63.75" customHeight="1" x14ac:dyDescent="0.25">
      <c r="A23" s="16">
        <f t="shared" si="0"/>
        <v>19</v>
      </c>
      <c r="B23" s="17" t="s">
        <v>35</v>
      </c>
      <c r="C23" s="18">
        <v>1</v>
      </c>
      <c r="D23" s="19" t="s">
        <v>10</v>
      </c>
      <c r="E23" s="7"/>
      <c r="F23" s="7"/>
      <c r="G23" s="7"/>
      <c r="H23" s="7"/>
      <c r="I23" s="7"/>
    </row>
    <row r="24" spans="1:9" ht="63.75" customHeight="1" x14ac:dyDescent="0.25">
      <c r="A24" s="16">
        <f t="shared" si="0"/>
        <v>20</v>
      </c>
      <c r="B24" s="17" t="s">
        <v>36</v>
      </c>
      <c r="C24" s="18">
        <v>1</v>
      </c>
      <c r="D24" s="19" t="s">
        <v>10</v>
      </c>
      <c r="E24" s="7"/>
      <c r="F24" s="7"/>
      <c r="G24" s="7"/>
      <c r="H24" s="7"/>
      <c r="I24" s="7"/>
    </row>
    <row r="25" spans="1:9" ht="63.75" customHeight="1" x14ac:dyDescent="0.25">
      <c r="A25" s="16">
        <f t="shared" si="0"/>
        <v>21</v>
      </c>
      <c r="B25" s="17" t="s">
        <v>11</v>
      </c>
      <c r="C25" s="18">
        <v>1</v>
      </c>
      <c r="D25" s="19" t="s">
        <v>8</v>
      </c>
      <c r="E25" s="7"/>
      <c r="F25" s="7"/>
      <c r="G25" s="7"/>
      <c r="H25" s="7"/>
      <c r="I25" s="7"/>
    </row>
    <row r="26" spans="1:9" ht="75.75" customHeight="1" x14ac:dyDescent="0.25">
      <c r="A26" s="16">
        <f t="shared" si="0"/>
        <v>22</v>
      </c>
      <c r="B26" s="17" t="s">
        <v>37</v>
      </c>
      <c r="C26" s="18">
        <v>1</v>
      </c>
      <c r="D26" s="19" t="s">
        <v>40</v>
      </c>
      <c r="E26" s="9"/>
      <c r="F26" s="9"/>
      <c r="G26" s="9"/>
      <c r="H26" s="9"/>
      <c r="I26" s="9"/>
    </row>
    <row r="27" spans="1:9" ht="53.25" customHeight="1" x14ac:dyDescent="0.25">
      <c r="A27" s="16">
        <f t="shared" si="0"/>
        <v>23</v>
      </c>
      <c r="B27" s="17" t="s">
        <v>41</v>
      </c>
      <c r="C27" s="18">
        <v>1</v>
      </c>
      <c r="D27" s="19" t="s">
        <v>10</v>
      </c>
      <c r="E27" s="7"/>
      <c r="F27" s="7"/>
      <c r="G27" s="7"/>
      <c r="H27" s="7"/>
      <c r="I27" s="7"/>
    </row>
    <row r="28" spans="1:9" ht="69" customHeight="1" x14ac:dyDescent="0.25">
      <c r="A28" s="16">
        <f t="shared" si="0"/>
        <v>24</v>
      </c>
      <c r="B28" s="17" t="s">
        <v>38</v>
      </c>
      <c r="C28" s="14"/>
      <c r="D28" s="15"/>
      <c r="E28" s="20"/>
      <c r="F28" s="20"/>
      <c r="G28" s="20"/>
      <c r="H28" s="20"/>
      <c r="I28" s="20"/>
    </row>
    <row r="29" spans="1:9" ht="73.5" customHeight="1" x14ac:dyDescent="0.25">
      <c r="A29" s="16">
        <f t="shared" si="0"/>
        <v>25</v>
      </c>
      <c r="B29" s="17" t="s">
        <v>39</v>
      </c>
      <c r="C29" s="14"/>
      <c r="D29" s="15"/>
      <c r="E29" s="20"/>
      <c r="F29" s="20"/>
      <c r="G29" s="20"/>
      <c r="H29" s="20"/>
      <c r="I29" s="20"/>
    </row>
  </sheetData>
  <sheetProtection algorithmName="SHA-512" hashValue="J8DyNNtISrqPw1VxmusYvbgAs44D+nKL6gjXjb0kXGVkebYZ0gv7FZaTGqpXHAvTPkbowT5nvmwh8kIhY9MBFg==" saltValue="8gj5OvG9/Dz+YgqMoE52Kg==" spinCount="100000" sheet="1" objects="1" scenarios="1"/>
  <mergeCells count="5">
    <mergeCell ref="A1:I1"/>
    <mergeCell ref="A2:B2"/>
    <mergeCell ref="A3:B3"/>
    <mergeCell ref="C3:I3"/>
    <mergeCell ref="C2:I2"/>
  </mergeCells>
  <pageMargins left="0" right="0" top="0" bottom="0" header="0.3" footer="0.3"/>
  <pageSetup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Schedule</vt:lpstr>
      <vt:lpstr>'Price Schedule'!Print_Area</vt:lpstr>
    </vt:vector>
  </TitlesOfParts>
  <Manager/>
  <Company>Office of Treasury Technology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Shawn Laidlaw</dc:creator>
  <cp:keywords/>
  <dc:description/>
  <cp:lastModifiedBy>Albin, Douglas</cp:lastModifiedBy>
  <cp:revision/>
  <dcterms:created xsi:type="dcterms:W3CDTF">2016-05-11T19:41:00Z</dcterms:created>
  <dcterms:modified xsi:type="dcterms:W3CDTF">2021-10-06T18:29:01Z</dcterms:modified>
  <cp:category/>
  <cp:contentStatus/>
</cp:coreProperties>
</file>