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IT\Contracts - IT Unit\T1087 - EBT\20DPP00468\Pre-Quote Documents\"/>
    </mc:Choice>
  </mc:AlternateContent>
  <bookViews>
    <workbookView xWindow="11610" yWindow="105" windowWidth="14070" windowHeight="13740"/>
  </bookViews>
  <sheets>
    <sheet name="Sheet1" sheetId="1" r:id="rId1"/>
  </sheets>
  <definedNames>
    <definedName name="_xlnm.Print_Area" localSheetId="0">Sheet1!$A$2:$F$51</definedName>
  </definedNames>
  <calcPr calcId="152511"/>
</workbook>
</file>

<file path=xl/calcChain.xml><?xml version="1.0" encoding="utf-8"?>
<calcChain xmlns="http://schemas.openxmlformats.org/spreadsheetml/2006/main">
  <c r="F27" i="1" l="1"/>
  <c r="F41" i="1"/>
  <c r="F47" i="1"/>
  <c r="F11" i="1" l="1"/>
  <c r="F19" i="1" l="1"/>
  <c r="F17" i="1"/>
  <c r="F16" i="1"/>
  <c r="F15" i="1"/>
  <c r="F14" i="1"/>
  <c r="F13" i="1"/>
  <c r="F12" i="1"/>
  <c r="F10" i="1"/>
  <c r="F22" i="1" l="1"/>
  <c r="F43" i="1"/>
  <c r="F29" i="1"/>
  <c r="F21" i="1"/>
  <c r="F20" i="1"/>
  <c r="F18" i="1"/>
  <c r="F9" i="1"/>
  <c r="F8" i="1"/>
  <c r="F7" i="1"/>
  <c r="F6" i="1"/>
  <c r="F5" i="1" l="1"/>
  <c r="F31" i="1"/>
  <c r="F39" i="1"/>
  <c r="F37" i="1"/>
  <c r="F35" i="1"/>
  <c r="F33" i="1" l="1"/>
  <c r="F45" i="1"/>
  <c r="F51" i="1" l="1"/>
</calcChain>
</file>

<file path=xl/sharedStrings.xml><?xml version="1.0" encoding="utf-8"?>
<sst xmlns="http://schemas.openxmlformats.org/spreadsheetml/2006/main" count="107" uniqueCount="87">
  <si>
    <t>Priceline #</t>
  </si>
  <si>
    <t>Description</t>
  </si>
  <si>
    <t>Quantity</t>
  </si>
  <si>
    <t>Total Firm
Fixed Bid Price</t>
  </si>
  <si>
    <t>1.</t>
  </si>
  <si>
    <t>2.</t>
  </si>
  <si>
    <t>3.</t>
  </si>
  <si>
    <t>4.</t>
  </si>
  <si>
    <t>5.</t>
  </si>
  <si>
    <t>6.</t>
  </si>
  <si>
    <t>7.</t>
  </si>
  <si>
    <t>Per month</t>
  </si>
  <si>
    <t>60
months</t>
  </si>
  <si>
    <t>5 years</t>
  </si>
  <si>
    <t>Per year</t>
  </si>
  <si>
    <t xml:space="preserve">TOTAL PRICE </t>
  </si>
  <si>
    <t xml:space="preserve">Vendor's {Bidder's} Name: </t>
  </si>
  <si>
    <t>Unit Cost</t>
  </si>
  <si>
    <t xml:space="preserve">CARD STOCK PER CARD COST FOR SNAP AND CASH </t>
  </si>
  <si>
    <t>CONVERT THE EXISTING SNAP EBT DATABASE/DATA AND LOAD INTO THE NEW SNAP EBT SYSTEM.</t>
  </si>
  <si>
    <t xml:space="preserve">PER TRANSACTION CHARGE TO MAKE AN ATM CASH WITHDRAWAL (THE FIRST 3 WITHDRAWALS PER CLIENT ARE FREE). </t>
  </si>
  <si>
    <t>CREATE AND MAINTAIN A USER MANUAL</t>
  </si>
  <si>
    <r>
      <t xml:space="preserve">TRANSACTION COST PER MONTH FOR </t>
    </r>
    <r>
      <rPr>
        <b/>
        <sz val="11"/>
        <color rgb="FF000000"/>
        <rFont val="Calibri"/>
        <family val="2"/>
        <scheme val="minor"/>
      </rPr>
      <t>SNAP ONLY</t>
    </r>
    <r>
      <rPr>
        <sz val="11"/>
        <color rgb="FF000000"/>
        <rFont val="Calibri"/>
        <family val="2"/>
        <scheme val="minor"/>
      </rPr>
      <t xml:space="preserve"> CASES. </t>
    </r>
  </si>
  <si>
    <r>
      <t xml:space="preserve">TRANSACTION COST PER MONTH FOR </t>
    </r>
    <r>
      <rPr>
        <b/>
        <sz val="11"/>
        <color rgb="FF000000"/>
        <rFont val="Calibri"/>
        <family val="2"/>
        <scheme val="minor"/>
      </rPr>
      <t>CASH ONLY</t>
    </r>
    <r>
      <rPr>
        <sz val="11"/>
        <color rgb="FF000000"/>
        <rFont val="Calibri"/>
        <family val="2"/>
        <scheme val="minor"/>
      </rPr>
      <t xml:space="preserve"> CASES. </t>
    </r>
  </si>
  <si>
    <r>
      <t xml:space="preserve">TRANSACTION COST PER MONTH FOR </t>
    </r>
    <r>
      <rPr>
        <b/>
        <sz val="11"/>
        <color rgb="FF000000"/>
        <rFont val="Calibri"/>
        <family val="2"/>
        <scheme val="minor"/>
      </rPr>
      <t>SNAP AND CASH (COMBINED)</t>
    </r>
    <r>
      <rPr>
        <sz val="11"/>
        <color rgb="FF000000"/>
        <rFont val="Calibri"/>
        <family val="2"/>
        <scheme val="minor"/>
      </rPr>
      <t xml:space="preserve"> CASES. </t>
    </r>
  </si>
  <si>
    <t>ANNUAL SSAE 16 EXAMINATION AUDIT REVIEWS PERFORMED ON ALL SNAP EBT OPERATIONS.</t>
  </si>
  <si>
    <t xml:space="preserve">DISASTER RECOVERY, BACKUP AND CONTINGENCY OPERATIONS
</t>
  </si>
  <si>
    <t>25.</t>
  </si>
  <si>
    <t>26.</t>
  </si>
  <si>
    <t>PROVIDE FISCAL MANAGEMENT SERVICES</t>
  </si>
  <si>
    <t>24.</t>
  </si>
  <si>
    <t>27.</t>
  </si>
  <si>
    <t>28.</t>
  </si>
  <si>
    <t>29.</t>
  </si>
  <si>
    <r>
      <t>MAINTENANCE AND OPERATIONS (M&amp;O)</t>
    </r>
    <r>
      <rPr>
        <b/>
        <sz val="11"/>
        <color theme="1"/>
        <rFont val="Calibri"/>
        <family val="2"/>
        <scheme val="minor"/>
      </rPr>
      <t xml:space="preserve"> FNS RETAILER DATABASE MANAGEMENT SYSTEM.</t>
    </r>
  </si>
  <si>
    <t>8.</t>
  </si>
  <si>
    <t>9.</t>
  </si>
  <si>
    <t>10.</t>
  </si>
  <si>
    <t>11.</t>
  </si>
  <si>
    <t>12.</t>
  </si>
  <si>
    <t>13.</t>
  </si>
  <si>
    <t>14.</t>
  </si>
  <si>
    <t>15.</t>
  </si>
  <si>
    <t>16.</t>
  </si>
  <si>
    <t>17.</t>
  </si>
  <si>
    <t>18.</t>
  </si>
  <si>
    <t>19.</t>
  </si>
  <si>
    <t>20.</t>
  </si>
  <si>
    <t>21.</t>
  </si>
  <si>
    <t>22.</t>
  </si>
  <si>
    <t>23.</t>
  </si>
  <si>
    <t>31.</t>
  </si>
  <si>
    <t>DESIGN, PRODUCE AND IMPLEMENT A TRAINING PROGRAM AND VIDEO FOR STATE STAFF AND CWA STAFF AT 21 LOCATIONS THROUGHOUT THE STATE OF NJ AND ALL TEMPORARY REMOTE LOCATIONS DURING CONVERSION FROM THE OLD SYSTEM TO THE NEW SNAP EBT SYSTEM.</t>
  </si>
  <si>
    <r>
      <t>MAINTENANCE AND OPERATIONS (M&amp;O) SNAP EBT</t>
    </r>
    <r>
      <rPr>
        <b/>
        <sz val="11"/>
        <color theme="1"/>
        <rFont val="Calibri"/>
        <family val="2"/>
        <scheme val="minor"/>
      </rPr>
      <t xml:space="preserve"> MOBILE APPLICATION FOR RECIPIENTS IN ENGLISH AND SPANISH.</t>
    </r>
  </si>
  <si>
    <r>
      <t>MAINTENANCE AND OPERATIONS (M&amp;O) SNAP EBT</t>
    </r>
    <r>
      <rPr>
        <b/>
        <sz val="11"/>
        <color theme="1"/>
        <rFont val="Calibri"/>
        <family val="2"/>
        <scheme val="minor"/>
      </rPr>
      <t xml:space="preserve"> WEB PORTAL FOR RETAILERS IN ENGLISH AND SPANISH.</t>
    </r>
  </si>
  <si>
    <r>
      <t xml:space="preserve">MAINTENANCE AND OPERATIONS (M&amp;O) </t>
    </r>
    <r>
      <rPr>
        <b/>
        <sz val="11"/>
        <color theme="1"/>
        <rFont val="Calibri"/>
        <family val="2"/>
        <scheme val="minor"/>
      </rPr>
      <t>SNAP EBT SYSTEM.</t>
    </r>
  </si>
  <si>
    <t>HOUR</t>
  </si>
  <si>
    <t>AD HOC REPORTS FOR SNAP EBT AND CASH</t>
  </si>
  <si>
    <t>60 Months</t>
  </si>
  <si>
    <t>TRAINING BROCHURE FOR SNAP AND CASH RECIPIENTS</t>
  </si>
  <si>
    <t>MAIL BROCHURES TO EXISTING RECIPIENTS AT THE TIME OF CARD CONVERSION</t>
  </si>
  <si>
    <t>POS DEVICE AND INSTALLATION AT EACH CARD ISSUANCE OFFICE LOCATION FOR SNAP AND CASH</t>
  </si>
  <si>
    <t>DIAL UP EBT POS TERMINAL TO A THIRD PARTY PROVIDER LOCATION FOR SNAP AND CASH</t>
  </si>
  <si>
    <t>DEVELOP, TEST AND IMPLEMENT A SNAP EBT SYSTEM.</t>
  </si>
  <si>
    <r>
      <t xml:space="preserve">DEVELOP, TEST AND IMPLEMENT A SNAP EBT </t>
    </r>
    <r>
      <rPr>
        <b/>
        <sz val="11"/>
        <color rgb="FF000000"/>
        <rFont val="Calibri"/>
        <family val="2"/>
        <scheme val="minor"/>
      </rPr>
      <t xml:space="preserve">MOBILE APPLICATION FOR RECIPIENTS </t>
    </r>
    <r>
      <rPr>
        <sz val="11"/>
        <color rgb="FF000000"/>
        <rFont val="Calibri"/>
        <family val="2"/>
        <scheme val="minor"/>
      </rPr>
      <t>IN ENGLISH AND SPANISH.</t>
    </r>
  </si>
  <si>
    <r>
      <t xml:space="preserve">DEVELOP, TEST AND IMPLEMENT A SNAP EBT </t>
    </r>
    <r>
      <rPr>
        <b/>
        <sz val="11"/>
        <color rgb="FF000000"/>
        <rFont val="Calibri"/>
        <family val="2"/>
        <scheme val="minor"/>
      </rPr>
      <t>FNS RETAILER DATABASE MANAGEMENT SYSTEM</t>
    </r>
    <r>
      <rPr>
        <sz val="11"/>
        <color rgb="FF000000"/>
        <rFont val="Calibri"/>
        <family val="2"/>
        <scheme val="minor"/>
      </rPr>
      <t>.</t>
    </r>
  </si>
  <si>
    <r>
      <t xml:space="preserve">DEVELOP, TEST AND IMPLEMENT A SNAP EBT RECIPIENT </t>
    </r>
    <r>
      <rPr>
        <b/>
        <sz val="11"/>
        <color rgb="FF000000"/>
        <rFont val="Calibri"/>
        <family val="2"/>
        <scheme val="minor"/>
      </rPr>
      <t>WEB PORTAL IN ENGLISH AND SPANISH.</t>
    </r>
  </si>
  <si>
    <r>
      <t xml:space="preserve">DEVELOP, TEST AND IMPLEMENT A SNAP EBT RETAILER </t>
    </r>
    <r>
      <rPr>
        <b/>
        <sz val="11"/>
        <color rgb="FF000000"/>
        <rFont val="Calibri"/>
        <family val="2"/>
        <scheme val="minor"/>
      </rPr>
      <t>WEB PORTAL IN ENGLISH AND SPANISH.</t>
    </r>
  </si>
  <si>
    <t>60 months</t>
  </si>
  <si>
    <t>ESTABLISH AND EQUIP DISASTER RECOVERY LOCATION</t>
  </si>
  <si>
    <t xml:space="preserve">PRINTING AND DISTRIBUTION OF RECIPIENT TRAINING BROCHURES
</t>
  </si>
  <si>
    <t xml:space="preserve">PROVIDE THE CWA OFFICES AND THE STATE AN INITIAL SUPPLY OF BROCHURES FOR NEW RECIPIENTS (100,000 English/25,000 Spanish) </t>
  </si>
  <si>
    <t>32.</t>
  </si>
  <si>
    <t>ESTABLISH AND MAINTAIN A TOLL-FREE CALL CENTER</t>
  </si>
  <si>
    <r>
      <t>MAINTENANCE AND OPERATIONS (M&amp;O) SNAP EBT</t>
    </r>
    <r>
      <rPr>
        <b/>
        <sz val="11"/>
        <color theme="1"/>
        <rFont val="Calibri"/>
        <family val="2"/>
        <scheme val="minor"/>
      </rPr>
      <t xml:space="preserve"> WEB PORTAL FOR RECIPIENTS IN ENGLISH AND SPANISH.</t>
    </r>
  </si>
  <si>
    <r>
      <t>MAINTENANCE AND OPERATIONS (M&amp;O) SNAP EBT</t>
    </r>
    <r>
      <rPr>
        <b/>
        <sz val="11"/>
        <color theme="1"/>
        <rFont val="Calibri"/>
        <family val="2"/>
        <scheme val="minor"/>
      </rPr>
      <t xml:space="preserve"> MOBILE APPLICATION FOR RETAILERS IN ENGLISH AND SPANISH.</t>
    </r>
  </si>
  <si>
    <t>33.</t>
  </si>
  <si>
    <t>MANUALLY PROCESS SNAP EBT TRANSACTIONS</t>
  </si>
  <si>
    <t>STANDARD MONTHLY REPORTS FOR SNAP EBT, AND CASH</t>
  </si>
  <si>
    <t xml:space="preserve">ESTABLISH, EQUIP, AND MAINTAIN DISASTER RECOVERY LOCATION
</t>
  </si>
  <si>
    <t>34.</t>
  </si>
  <si>
    <t>3.25, 3.3</t>
  </si>
  <si>
    <t>3.25,3.3</t>
  </si>
  <si>
    <t>3.25, 3.16</t>
  </si>
  <si>
    <t>State Supplied Price Sheet</t>
  </si>
  <si>
    <t xml:space="preserve"> Section Reference</t>
  </si>
  <si>
    <t>20DPP00468; T-1087; SUPPLEMENTAL NUTRITION ASSISTANCE PROGRAM (SNAP) ELECTRONIC BENEFITS TRANSFER (EBT) FOR DEPARTMENT OF HUMAN SERVICES
Instruction:  Vendors must submit a price for each item.  The Vendor's Price Schedule/Sheet must be submitted as specified in Section 4.4 (Quote Content) and Section 4.4.5 (Price Schedule/ Sheets).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</si>
</sst>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quot;$&quot;#,##0.00"/>
  </numFmts>
  <fonts count="9" x14ac:knownFonts="1">
    <font>
      <sz val="11"/>
      <color theme="1"/>
      <name val="Calibri"/>
      <family val="2"/>
      <scheme val="minor"/>
    </font>
    <font>
      <b/>
      <sz val="11"/>
      <color theme="1"/>
      <name val="Calibri"/>
      <family val="2"/>
      <scheme val="minor"/>
    </font>
    <font>
      <u/>
      <sz val="11"/>
      <color theme="1"/>
      <name val="Calibri"/>
      <family val="2"/>
      <scheme val="minor"/>
    </font>
    <font>
      <b/>
      <u/>
      <sz val="14"/>
      <color theme="1"/>
      <name val="Calibri"/>
      <family val="2"/>
      <scheme val="minor"/>
    </font>
    <font>
      <sz val="11"/>
      <color theme="1"/>
      <name val="Calibri"/>
      <family val="2"/>
      <scheme val="minor"/>
    </font>
    <font>
      <sz val="11"/>
      <name val="Calibri"/>
      <family val="2"/>
      <scheme val="minor"/>
    </font>
    <font>
      <b/>
      <sz val="11"/>
      <color theme="0"/>
      <name val="Calibri"/>
      <family val="2"/>
      <scheme val="minor"/>
    </font>
    <font>
      <sz val="11"/>
      <color rgb="FF000000"/>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tint="-0.499984740745262"/>
        <bgColor indexed="64"/>
      </patternFill>
    </fill>
    <fill>
      <patternFill patternType="solid">
        <fgColor rgb="FFA5A5A5"/>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
      <left style="double">
        <color rgb="FF3F3F3F"/>
      </left>
      <right/>
      <top style="double">
        <color rgb="FF3F3F3F"/>
      </top>
      <bottom style="double">
        <color rgb="FF3F3F3F"/>
      </bottom>
      <diagonal/>
    </border>
    <border>
      <left/>
      <right style="thin">
        <color indexed="64"/>
      </right>
      <top/>
      <bottom/>
      <diagonal/>
    </border>
    <border>
      <left/>
      <right style="thin">
        <color indexed="64"/>
      </right>
      <top/>
      <bottom style="thin">
        <color indexed="64"/>
      </bottom>
      <diagonal/>
    </border>
  </borders>
  <cellStyleXfs count="4">
    <xf numFmtId="0" fontId="0" fillId="0" borderId="0"/>
    <xf numFmtId="0" fontId="6" fillId="3" borderId="5" applyNumberFormat="0" applyAlignment="0" applyProtection="0"/>
    <xf numFmtId="49" fontId="4" fillId="0" borderId="2" applyFont="0" applyBorder="0">
      <alignment horizontal="left" vertical="top" wrapText="1"/>
    </xf>
    <xf numFmtId="44" fontId="4" fillId="0" borderId="0" applyFont="0" applyFill="0" applyBorder="0" applyAlignment="0" applyProtection="0"/>
  </cellStyleXfs>
  <cellXfs count="78">
    <xf numFmtId="0" fontId="0" fillId="0" borderId="0" xfId="0"/>
    <xf numFmtId="164" fontId="2" fillId="0" borderId="2" xfId="0" applyNumberFormat="1" applyFont="1" applyBorder="1" applyAlignment="1">
      <alignment horizontal="center"/>
    </xf>
    <xf numFmtId="0" fontId="1" fillId="0" borderId="1" xfId="0" applyFont="1" applyBorder="1" applyAlignment="1">
      <alignment horizontal="center"/>
    </xf>
    <xf numFmtId="0" fontId="1" fillId="0" borderId="1" xfId="0" applyFont="1" applyBorder="1" applyAlignment="1">
      <alignment horizontal="center" wrapText="1"/>
    </xf>
    <xf numFmtId="0" fontId="0" fillId="0" borderId="0" xfId="0" applyFont="1"/>
    <xf numFmtId="0" fontId="0" fillId="0" borderId="3" xfId="0" applyFont="1" applyBorder="1"/>
    <xf numFmtId="0" fontId="0" fillId="0" borderId="0" xfId="0" applyFont="1" applyAlignment="1">
      <alignment vertical="center"/>
    </xf>
    <xf numFmtId="0" fontId="5" fillId="2" borderId="0" xfId="0" applyFont="1" applyFill="1"/>
    <xf numFmtId="0" fontId="5" fillId="2" borderId="1" xfId="0" applyFont="1" applyFill="1" applyBorder="1" applyAlignment="1">
      <alignment horizontal="center" vertical="top" wrapText="1"/>
    </xf>
    <xf numFmtId="0" fontId="5" fillId="2" borderId="1" xfId="0" applyFont="1" applyFill="1" applyBorder="1" applyAlignment="1">
      <alignment horizontal="center" vertical="center"/>
    </xf>
    <xf numFmtId="164" fontId="5" fillId="2" borderId="1" xfId="0" applyNumberFormat="1" applyFont="1" applyFill="1" applyBorder="1" applyAlignment="1">
      <alignment horizontal="center"/>
    </xf>
    <xf numFmtId="49" fontId="0" fillId="0" borderId="1" xfId="2" applyFont="1" applyBorder="1">
      <alignment horizontal="left" vertical="top" wrapText="1"/>
    </xf>
    <xf numFmtId="164" fontId="2" fillId="0" borderId="2" xfId="0" applyNumberFormat="1" applyFont="1" applyBorder="1" applyAlignment="1" applyProtection="1">
      <alignment horizontal="center"/>
      <protection locked="0"/>
    </xf>
    <xf numFmtId="0" fontId="0" fillId="0" borderId="3" xfId="0" applyFont="1" applyBorder="1" applyAlignment="1" applyProtection="1">
      <alignment horizontal="center" vertical="top" wrapText="1"/>
      <protection locked="0"/>
    </xf>
    <xf numFmtId="0" fontId="7" fillId="0" borderId="1" xfId="0" applyFont="1" applyBorder="1" applyAlignment="1">
      <alignment vertical="center" wrapText="1"/>
    </xf>
    <xf numFmtId="0" fontId="7" fillId="0" borderId="1" xfId="0" applyFont="1" applyBorder="1" applyAlignment="1">
      <alignment wrapText="1"/>
    </xf>
    <xf numFmtId="0" fontId="7" fillId="0" borderId="1" xfId="0" applyFont="1" applyBorder="1"/>
    <xf numFmtId="164" fontId="2" fillId="0" borderId="1" xfId="0" applyNumberFormat="1" applyFont="1" applyBorder="1" applyAlignment="1" applyProtection="1">
      <alignment horizontal="center"/>
      <protection locked="0"/>
    </xf>
    <xf numFmtId="0" fontId="0" fillId="0" borderId="1" xfId="0" applyFont="1" applyBorder="1" applyAlignment="1">
      <alignment horizontal="center" vertical="center" wrapText="1"/>
    </xf>
    <xf numFmtId="164" fontId="2" fillId="0" borderId="1" xfId="0" applyNumberFormat="1" applyFont="1" applyBorder="1" applyAlignment="1">
      <alignment horizontal="center"/>
    </xf>
    <xf numFmtId="3" fontId="0" fillId="0" borderId="1" xfId="0" applyNumberFormat="1" applyFont="1" applyBorder="1" applyAlignment="1">
      <alignment horizontal="center" vertical="center" wrapText="1"/>
    </xf>
    <xf numFmtId="49" fontId="0" fillId="0" borderId="2" xfId="0" applyNumberFormat="1" applyFont="1" applyFill="1" applyBorder="1" applyAlignment="1">
      <alignment horizontal="center" vertical="center"/>
    </xf>
    <xf numFmtId="0" fontId="0" fillId="0" borderId="0" xfId="0" applyFont="1" applyFill="1"/>
    <xf numFmtId="0" fontId="7" fillId="0" borderId="1" xfId="0" applyFont="1" applyFill="1" applyBorder="1" applyAlignment="1">
      <alignment wrapText="1"/>
    </xf>
    <xf numFmtId="0" fontId="0" fillId="0" borderId="1" xfId="0" applyFont="1" applyBorder="1" applyAlignment="1">
      <alignment horizontal="center" vertical="top" wrapText="1"/>
    </xf>
    <xf numFmtId="0" fontId="0" fillId="0" borderId="1" xfId="0" applyFont="1" applyBorder="1" applyAlignment="1">
      <alignment horizontal="center" vertical="center"/>
    </xf>
    <xf numFmtId="164" fontId="0" fillId="0" borderId="1" xfId="0" applyNumberFormat="1" applyFont="1" applyBorder="1" applyAlignment="1">
      <alignment horizontal="center"/>
    </xf>
    <xf numFmtId="0" fontId="1" fillId="0" borderId="1" xfId="0" applyFont="1" applyFill="1" applyBorder="1" applyAlignment="1">
      <alignment horizontal="center"/>
    </xf>
    <xf numFmtId="49" fontId="5" fillId="0" borderId="4" xfId="0" applyNumberFormat="1" applyFont="1" applyFill="1" applyBorder="1" applyAlignment="1">
      <alignment horizontal="center" vertical="center"/>
    </xf>
    <xf numFmtId="49" fontId="6" fillId="0" borderId="7" xfId="1" applyNumberFormat="1" applyFill="1" applyBorder="1" applyAlignment="1">
      <alignment horizontal="center" vertical="center"/>
    </xf>
    <xf numFmtId="49" fontId="0" fillId="0" borderId="2" xfId="0" applyNumberFormat="1" applyFont="1" applyFill="1" applyBorder="1" applyAlignment="1">
      <alignment horizontal="center" vertical="center"/>
    </xf>
    <xf numFmtId="49" fontId="0" fillId="0" borderId="2"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xf>
    <xf numFmtId="164" fontId="0" fillId="0" borderId="1" xfId="0" applyNumberFormat="1" applyFont="1" applyBorder="1" applyAlignment="1" applyProtection="1">
      <alignment horizontal="center" vertical="top" wrapText="1"/>
      <protection locked="0"/>
    </xf>
    <xf numFmtId="0" fontId="0" fillId="0" borderId="1" xfId="0" applyFont="1" applyFill="1" applyBorder="1" applyAlignment="1">
      <alignment horizontal="left" wrapText="1"/>
    </xf>
    <xf numFmtId="164" fontId="0" fillId="0" borderId="1" xfId="3" applyNumberFormat="1" applyFont="1" applyBorder="1" applyAlignment="1" applyProtection="1">
      <alignment horizontal="center" vertical="top" wrapText="1"/>
      <protection locked="0"/>
    </xf>
    <xf numFmtId="164" fontId="0" fillId="0" borderId="1" xfId="0" applyNumberFormat="1" applyFont="1" applyBorder="1" applyAlignment="1">
      <alignment horizontal="center" vertical="center"/>
    </xf>
    <xf numFmtId="49" fontId="0" fillId="0" borderId="2" xfId="0" applyNumberFormat="1" applyFont="1" applyFill="1" applyBorder="1" applyAlignment="1">
      <alignment horizontal="center" vertical="center"/>
    </xf>
    <xf numFmtId="0" fontId="0" fillId="0" borderId="2" xfId="0" applyFont="1" applyBorder="1" applyAlignment="1">
      <alignment horizontal="left" vertical="top" wrapText="1"/>
    </xf>
    <xf numFmtId="164" fontId="2" fillId="0" borderId="2" xfId="0" applyNumberFormat="1" applyFont="1" applyBorder="1" applyAlignment="1">
      <alignment horizontal="center"/>
    </xf>
    <xf numFmtId="0" fontId="7" fillId="0" borderId="1" xfId="0" applyFont="1" applyFill="1" applyBorder="1" applyAlignment="1">
      <alignment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wrapText="1"/>
    </xf>
    <xf numFmtId="0" fontId="0" fillId="0" borderId="1" xfId="0" applyFont="1" applyFill="1" applyBorder="1" applyAlignment="1">
      <alignment horizontal="center" wrapText="1"/>
    </xf>
    <xf numFmtId="0" fontId="0" fillId="0" borderId="2" xfId="0" applyFont="1" applyFill="1" applyBorder="1" applyAlignment="1">
      <alignment horizontal="center" wrapText="1"/>
    </xf>
    <xf numFmtId="0" fontId="2" fillId="0" borderId="3" xfId="0" applyFont="1" applyFill="1" applyBorder="1" applyAlignment="1">
      <alignment horizontal="center" wrapText="1"/>
    </xf>
    <xf numFmtId="0" fontId="0" fillId="0" borderId="6" xfId="0" applyFont="1" applyBorder="1" applyAlignment="1">
      <alignment horizontal="center" vertical="center"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0" fontId="5" fillId="2" borderId="0" xfId="0" applyFont="1" applyFill="1" applyAlignment="1">
      <alignment horizontal="center"/>
    </xf>
    <xf numFmtId="49" fontId="0" fillId="0" borderId="1" xfId="2" applyFont="1" applyBorder="1" applyAlignment="1">
      <alignment horizontal="center" vertical="top" wrapText="1"/>
    </xf>
    <xf numFmtId="49" fontId="0" fillId="0" borderId="2" xfId="0" applyNumberFormat="1" applyFont="1" applyFill="1" applyBorder="1" applyAlignment="1">
      <alignment horizontal="center" vertical="center"/>
    </xf>
    <xf numFmtId="49" fontId="0" fillId="0" borderId="3" xfId="0" applyNumberFormat="1" applyFont="1" applyFill="1" applyBorder="1" applyAlignment="1">
      <alignment horizontal="center" vertical="center"/>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0" fillId="0" borderId="2" xfId="0" applyFont="1" applyBorder="1" applyAlignment="1">
      <alignment horizontal="left" vertical="center" wrapText="1"/>
    </xf>
    <xf numFmtId="0" fontId="0" fillId="0" borderId="6" xfId="0" applyFont="1" applyBorder="1" applyAlignment="1">
      <alignment horizontal="left" vertical="center" wrapText="1"/>
    </xf>
    <xf numFmtId="0" fontId="0" fillId="0" borderId="8" xfId="0" applyBorder="1" applyAlignment="1">
      <alignment horizontal="center" vertical="center"/>
    </xf>
    <xf numFmtId="0" fontId="0" fillId="0" borderId="9" xfId="0" applyBorder="1" applyAlignment="1">
      <alignment horizontal="center" vertical="center"/>
    </xf>
    <xf numFmtId="0" fontId="0" fillId="0" borderId="3" xfId="0" applyFont="1" applyBorder="1" applyAlignment="1">
      <alignment horizontal="left" vertical="center" wrapText="1"/>
    </xf>
    <xf numFmtId="49" fontId="0" fillId="0" borderId="6" xfId="0" applyNumberFormat="1" applyFont="1" applyFill="1" applyBorder="1" applyAlignment="1">
      <alignment horizontal="center" vertical="center"/>
    </xf>
    <xf numFmtId="0" fontId="0" fillId="0" borderId="3" xfId="0" applyFont="1" applyBorder="1" applyAlignment="1">
      <alignment horizontal="center" vertical="center" wrapText="1"/>
    </xf>
    <xf numFmtId="0" fontId="0" fillId="0" borderId="2" xfId="0" applyFont="1" applyFill="1" applyBorder="1" applyAlignment="1">
      <alignment horizontal="left" wrapText="1"/>
    </xf>
    <xf numFmtId="0" fontId="2" fillId="0" borderId="3" xfId="0" applyFont="1" applyFill="1" applyBorder="1" applyAlignment="1">
      <alignment horizontal="left" wrapText="1"/>
    </xf>
    <xf numFmtId="164" fontId="2" fillId="0" borderId="2" xfId="0" applyNumberFormat="1" applyFont="1" applyBorder="1" applyAlignment="1" applyProtection="1">
      <alignment horizontal="center" vertical="center"/>
      <protection locked="0"/>
    </xf>
    <xf numFmtId="164" fontId="2" fillId="0" borderId="3" xfId="0" applyNumberFormat="1" applyFont="1" applyBorder="1" applyAlignment="1" applyProtection="1">
      <alignment horizontal="center" vertical="center"/>
      <protection locked="0"/>
    </xf>
    <xf numFmtId="164" fontId="2" fillId="0" borderId="2" xfId="0" applyNumberFormat="1" applyFont="1" applyBorder="1" applyAlignment="1">
      <alignment horizontal="center" vertical="center"/>
    </xf>
    <xf numFmtId="164" fontId="2" fillId="0" borderId="3" xfId="0" applyNumberFormat="1" applyFont="1" applyBorder="1" applyAlignment="1">
      <alignment horizontal="center" vertical="center"/>
    </xf>
    <xf numFmtId="0" fontId="1" fillId="0" borderId="0" xfId="0" applyFont="1" applyAlignment="1" applyProtection="1">
      <alignment horizontal="left" vertical="center"/>
      <protection locked="0"/>
    </xf>
    <xf numFmtId="0" fontId="0" fillId="0" borderId="0" xfId="0" applyFont="1" applyAlignment="1" applyProtection="1">
      <alignment horizontal="left" vertical="center"/>
      <protection locked="0"/>
    </xf>
    <xf numFmtId="0" fontId="3" fillId="0" borderId="0" xfId="0" applyFont="1" applyAlignment="1">
      <alignment horizontal="left" vertical="center"/>
    </xf>
    <xf numFmtId="0" fontId="0" fillId="0" borderId="0" xfId="0" applyFont="1" applyAlignment="1">
      <alignment horizontal="left" vertical="center" wrapText="1"/>
    </xf>
  </cellXfs>
  <cellStyles count="4">
    <cellStyle name="Check Cell" xfId="1" builtinId="23"/>
    <cellStyle name="Currency" xfId="3" builtinId="4"/>
    <cellStyle name="Normal" xfId="0" builtinId="0"/>
    <cellStyle name="Style 1" xfId="2"/>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2"/>
  <sheetViews>
    <sheetView tabSelected="1" view="pageLayout" zoomScaleNormal="100" workbookViewId="0">
      <selection sqref="A1:E1"/>
    </sheetView>
  </sheetViews>
  <sheetFormatPr defaultRowHeight="15" x14ac:dyDescent="0.25"/>
  <cols>
    <col min="1" max="1" width="11.42578125" style="22" customWidth="1"/>
    <col min="2" max="2" width="71.42578125" style="4" customWidth="1"/>
    <col min="3" max="3" width="20.5703125" style="4" customWidth="1"/>
    <col min="4" max="4" width="12.28515625" style="4" customWidth="1"/>
    <col min="5" max="5" width="9.42578125" style="4" customWidth="1"/>
    <col min="6" max="6" width="14.85546875" style="4" customWidth="1"/>
    <col min="7" max="16384" width="9.140625" style="4"/>
  </cols>
  <sheetData>
    <row r="1" spans="1:6" ht="27.75" customHeight="1" x14ac:dyDescent="0.25">
      <c r="A1" s="74" t="s">
        <v>16</v>
      </c>
      <c r="B1" s="75"/>
      <c r="C1" s="75"/>
      <c r="D1" s="75"/>
      <c r="E1" s="75"/>
    </row>
    <row r="2" spans="1:6" ht="28.5" customHeight="1" x14ac:dyDescent="0.25">
      <c r="A2" s="76" t="s">
        <v>84</v>
      </c>
      <c r="B2" s="76"/>
      <c r="C2" s="76"/>
      <c r="D2" s="76"/>
      <c r="E2" s="76"/>
      <c r="F2" s="76"/>
    </row>
    <row r="3" spans="1:6" s="6" customFormat="1" ht="71.25" customHeight="1" x14ac:dyDescent="0.25">
      <c r="A3" s="77" t="s">
        <v>86</v>
      </c>
      <c r="B3" s="77"/>
      <c r="C3" s="77"/>
      <c r="D3" s="77"/>
      <c r="E3" s="77"/>
      <c r="F3" s="77"/>
    </row>
    <row r="4" spans="1:6" ht="30" x14ac:dyDescent="0.25">
      <c r="A4" s="27" t="s">
        <v>0</v>
      </c>
      <c r="B4" s="2" t="s">
        <v>1</v>
      </c>
      <c r="C4" s="2" t="s">
        <v>85</v>
      </c>
      <c r="D4" s="2" t="s">
        <v>17</v>
      </c>
      <c r="E4" s="2" t="s">
        <v>2</v>
      </c>
      <c r="F4" s="3" t="s">
        <v>3</v>
      </c>
    </row>
    <row r="5" spans="1:6" ht="31.5" customHeight="1" x14ac:dyDescent="0.25">
      <c r="A5" s="21" t="s">
        <v>4</v>
      </c>
      <c r="B5" s="14" t="s">
        <v>63</v>
      </c>
      <c r="C5" s="43">
        <v>3.13</v>
      </c>
      <c r="D5" s="17">
        <v>0</v>
      </c>
      <c r="E5" s="18">
        <v>1</v>
      </c>
      <c r="F5" s="19">
        <f>D5</f>
        <v>0</v>
      </c>
    </row>
    <row r="6" spans="1:6" ht="33.75" customHeight="1" x14ac:dyDescent="0.25">
      <c r="A6" s="21" t="s">
        <v>5</v>
      </c>
      <c r="B6" s="15" t="s">
        <v>66</v>
      </c>
      <c r="C6" s="44">
        <v>3.13</v>
      </c>
      <c r="D6" s="17">
        <v>0</v>
      </c>
      <c r="E6" s="18">
        <v>1</v>
      </c>
      <c r="F6" s="19">
        <f t="shared" ref="F6:F22" si="0">D6</f>
        <v>0</v>
      </c>
    </row>
    <row r="7" spans="1:6" ht="33.75" customHeight="1" x14ac:dyDescent="0.25">
      <c r="A7" s="21" t="s">
        <v>6</v>
      </c>
      <c r="B7" s="15" t="s">
        <v>67</v>
      </c>
      <c r="C7" s="44">
        <v>3.15</v>
      </c>
      <c r="D7" s="17">
        <v>0</v>
      </c>
      <c r="E7" s="18">
        <v>1</v>
      </c>
      <c r="F7" s="19">
        <f t="shared" si="0"/>
        <v>0</v>
      </c>
    </row>
    <row r="8" spans="1:6" ht="33.75" customHeight="1" x14ac:dyDescent="0.25">
      <c r="A8" s="21" t="s">
        <v>7</v>
      </c>
      <c r="B8" s="15" t="s">
        <v>64</v>
      </c>
      <c r="C8" s="44">
        <v>3.3</v>
      </c>
      <c r="D8" s="17">
        <v>0</v>
      </c>
      <c r="E8" s="18">
        <v>1</v>
      </c>
      <c r="F8" s="19">
        <f t="shared" si="0"/>
        <v>0</v>
      </c>
    </row>
    <row r="9" spans="1:6" ht="30" x14ac:dyDescent="0.25">
      <c r="A9" s="21" t="s">
        <v>8</v>
      </c>
      <c r="B9" s="15" t="s">
        <v>65</v>
      </c>
      <c r="C9" s="44">
        <v>3.15</v>
      </c>
      <c r="D9" s="17">
        <v>0</v>
      </c>
      <c r="E9" s="18">
        <v>1</v>
      </c>
      <c r="F9" s="19">
        <f t="shared" si="0"/>
        <v>0</v>
      </c>
    </row>
    <row r="10" spans="1:6" ht="30" x14ac:dyDescent="0.25">
      <c r="A10" s="30" t="s">
        <v>9</v>
      </c>
      <c r="B10" s="15" t="s">
        <v>19</v>
      </c>
      <c r="C10" s="44">
        <v>3.5</v>
      </c>
      <c r="D10" s="17">
        <v>0</v>
      </c>
      <c r="E10" s="18">
        <v>1</v>
      </c>
      <c r="F10" s="19">
        <f t="shared" si="0"/>
        <v>0</v>
      </c>
    </row>
    <row r="11" spans="1:6" x14ac:dyDescent="0.25">
      <c r="A11" s="31" t="s">
        <v>10</v>
      </c>
      <c r="B11" s="15" t="s">
        <v>69</v>
      </c>
      <c r="C11" s="44">
        <v>3.38</v>
      </c>
      <c r="D11" s="17">
        <v>0</v>
      </c>
      <c r="E11" s="18">
        <v>1</v>
      </c>
      <c r="F11" s="19">
        <f t="shared" si="0"/>
        <v>0</v>
      </c>
    </row>
    <row r="12" spans="1:6" ht="60" x14ac:dyDescent="0.25">
      <c r="A12" s="30" t="s">
        <v>35</v>
      </c>
      <c r="B12" s="15" t="s">
        <v>52</v>
      </c>
      <c r="C12" s="44">
        <v>3.2</v>
      </c>
      <c r="D12" s="17">
        <v>0</v>
      </c>
      <c r="E12" s="18">
        <v>1</v>
      </c>
      <c r="F12" s="19">
        <f t="shared" si="0"/>
        <v>0</v>
      </c>
    </row>
    <row r="13" spans="1:6" ht="24" customHeight="1" x14ac:dyDescent="0.25">
      <c r="A13" s="30" t="s">
        <v>36</v>
      </c>
      <c r="B13" s="16" t="s">
        <v>21</v>
      </c>
      <c r="C13" s="44">
        <v>3.2</v>
      </c>
      <c r="D13" s="17">
        <v>0</v>
      </c>
      <c r="E13" s="18">
        <v>1</v>
      </c>
      <c r="F13" s="19">
        <f t="shared" si="0"/>
        <v>0</v>
      </c>
    </row>
    <row r="14" spans="1:6" ht="26.25" customHeight="1" x14ac:dyDescent="0.25">
      <c r="A14" s="30" t="s">
        <v>37</v>
      </c>
      <c r="B14" s="15" t="s">
        <v>59</v>
      </c>
      <c r="C14" s="44">
        <v>3.3</v>
      </c>
      <c r="D14" s="17">
        <v>0</v>
      </c>
      <c r="E14" s="18">
        <v>1</v>
      </c>
      <c r="F14" s="19">
        <f t="shared" si="0"/>
        <v>0</v>
      </c>
    </row>
    <row r="15" spans="1:6" ht="39.75" customHeight="1" x14ac:dyDescent="0.25">
      <c r="A15" s="30" t="s">
        <v>38</v>
      </c>
      <c r="B15" s="40" t="s">
        <v>71</v>
      </c>
      <c r="C15" s="45">
        <v>3.3</v>
      </c>
      <c r="D15" s="17">
        <v>0</v>
      </c>
      <c r="E15" s="18">
        <v>1</v>
      </c>
      <c r="F15" s="19">
        <f t="shared" si="0"/>
        <v>0</v>
      </c>
    </row>
    <row r="16" spans="1:6" ht="20.25" customHeight="1" x14ac:dyDescent="0.25">
      <c r="A16" s="30" t="s">
        <v>39</v>
      </c>
      <c r="B16" s="23" t="s">
        <v>60</v>
      </c>
      <c r="C16" s="46">
        <v>3.3</v>
      </c>
      <c r="D16" s="17">
        <v>0</v>
      </c>
      <c r="E16" s="18">
        <v>1</v>
      </c>
      <c r="F16" s="19">
        <f t="shared" si="0"/>
        <v>0</v>
      </c>
    </row>
    <row r="17" spans="1:6" ht="20.25" customHeight="1" x14ac:dyDescent="0.25">
      <c r="A17" s="30" t="s">
        <v>40</v>
      </c>
      <c r="B17" s="23" t="s">
        <v>73</v>
      </c>
      <c r="C17" s="46">
        <v>3.4</v>
      </c>
      <c r="D17" s="17">
        <v>0</v>
      </c>
      <c r="E17" s="18">
        <v>1</v>
      </c>
      <c r="F17" s="19">
        <f t="shared" si="0"/>
        <v>0</v>
      </c>
    </row>
    <row r="18" spans="1:6" ht="28.5" customHeight="1" x14ac:dyDescent="0.25">
      <c r="A18" s="21" t="s">
        <v>41</v>
      </c>
      <c r="B18" s="15" t="s">
        <v>18</v>
      </c>
      <c r="C18" s="44">
        <v>3.8</v>
      </c>
      <c r="D18" s="17">
        <v>0</v>
      </c>
      <c r="E18" s="18">
        <v>1</v>
      </c>
      <c r="F18" s="19">
        <f t="shared" si="0"/>
        <v>0</v>
      </c>
    </row>
    <row r="19" spans="1:6" ht="39.75" customHeight="1" x14ac:dyDescent="0.25">
      <c r="A19" s="30" t="s">
        <v>42</v>
      </c>
      <c r="B19" s="15" t="s">
        <v>61</v>
      </c>
      <c r="C19" s="44">
        <v>3.11</v>
      </c>
      <c r="D19" s="17">
        <v>0</v>
      </c>
      <c r="E19" s="18">
        <v>1</v>
      </c>
      <c r="F19" s="19">
        <f t="shared" si="0"/>
        <v>0</v>
      </c>
    </row>
    <row r="20" spans="1:6" ht="35.25" customHeight="1" x14ac:dyDescent="0.25">
      <c r="A20" s="21" t="s">
        <v>43</v>
      </c>
      <c r="B20" s="15" t="s">
        <v>62</v>
      </c>
      <c r="C20" s="44">
        <v>3.15</v>
      </c>
      <c r="D20" s="17">
        <v>0</v>
      </c>
      <c r="E20" s="18">
        <v>1</v>
      </c>
      <c r="F20" s="19">
        <f t="shared" si="0"/>
        <v>0</v>
      </c>
    </row>
    <row r="21" spans="1:6" ht="33.75" customHeight="1" x14ac:dyDescent="0.25">
      <c r="A21" s="21" t="s">
        <v>44</v>
      </c>
      <c r="B21" s="23" t="s">
        <v>20</v>
      </c>
      <c r="C21" s="46">
        <v>3.19</v>
      </c>
      <c r="D21" s="17">
        <v>0</v>
      </c>
      <c r="E21" s="18">
        <v>1</v>
      </c>
      <c r="F21" s="19">
        <f t="shared" si="0"/>
        <v>0</v>
      </c>
    </row>
    <row r="22" spans="1:6" x14ac:dyDescent="0.25">
      <c r="A22" s="21" t="s">
        <v>45</v>
      </c>
      <c r="B22" s="15" t="s">
        <v>77</v>
      </c>
      <c r="C22" s="44">
        <v>3.19</v>
      </c>
      <c r="D22" s="17">
        <v>0</v>
      </c>
      <c r="E22" s="20">
        <v>1</v>
      </c>
      <c r="F22" s="19">
        <f t="shared" si="0"/>
        <v>0</v>
      </c>
    </row>
    <row r="23" spans="1:6" ht="41.25" customHeight="1" x14ac:dyDescent="0.25">
      <c r="A23" s="32" t="s">
        <v>46</v>
      </c>
      <c r="B23" s="34" t="s">
        <v>78</v>
      </c>
      <c r="C23" s="47">
        <v>3.29</v>
      </c>
      <c r="D23" s="33">
        <v>0</v>
      </c>
      <c r="E23" s="18" t="s">
        <v>68</v>
      </c>
      <c r="F23" s="36">
        <v>0</v>
      </c>
    </row>
    <row r="24" spans="1:6" ht="28.5" customHeight="1" x14ac:dyDescent="0.25">
      <c r="A24" s="32" t="s">
        <v>47</v>
      </c>
      <c r="B24" s="15" t="s">
        <v>22</v>
      </c>
      <c r="C24" s="44">
        <v>3.19</v>
      </c>
      <c r="D24" s="33">
        <v>0</v>
      </c>
      <c r="E24" s="18" t="s">
        <v>58</v>
      </c>
      <c r="F24" s="36">
        <v>0</v>
      </c>
    </row>
    <row r="25" spans="1:6" ht="33.75" customHeight="1" x14ac:dyDescent="0.25">
      <c r="A25" s="32" t="s">
        <v>48</v>
      </c>
      <c r="B25" s="16" t="s">
        <v>23</v>
      </c>
      <c r="C25" s="44">
        <v>3.19</v>
      </c>
      <c r="D25" s="33">
        <v>0</v>
      </c>
      <c r="E25" s="18" t="s">
        <v>58</v>
      </c>
      <c r="F25" s="36">
        <v>0</v>
      </c>
    </row>
    <row r="26" spans="1:6" ht="22.5" customHeight="1" x14ac:dyDescent="0.25">
      <c r="A26" s="32" t="s">
        <v>49</v>
      </c>
      <c r="B26" s="15" t="s">
        <v>24</v>
      </c>
      <c r="C26" s="44">
        <v>3.19</v>
      </c>
      <c r="D26" s="33">
        <v>0</v>
      </c>
      <c r="E26" s="18" t="s">
        <v>58</v>
      </c>
      <c r="F26" s="36">
        <v>0</v>
      </c>
    </row>
    <row r="27" spans="1:6" ht="22.5" customHeight="1" x14ac:dyDescent="0.25">
      <c r="A27" s="55" t="s">
        <v>50</v>
      </c>
      <c r="B27" s="68" t="s">
        <v>79</v>
      </c>
      <c r="C27" s="48">
        <v>3.38</v>
      </c>
      <c r="D27" s="12">
        <v>0</v>
      </c>
      <c r="E27" s="59" t="s">
        <v>12</v>
      </c>
      <c r="F27" s="39">
        <f>D27*60</f>
        <v>0</v>
      </c>
    </row>
    <row r="28" spans="1:6" ht="22.5" customHeight="1" x14ac:dyDescent="0.25">
      <c r="A28" s="56"/>
      <c r="B28" s="69"/>
      <c r="C28" s="49"/>
      <c r="D28" s="13" t="s">
        <v>11</v>
      </c>
      <c r="E28" s="67"/>
      <c r="F28" s="5"/>
    </row>
    <row r="29" spans="1:6" ht="22.5" customHeight="1" x14ac:dyDescent="0.25">
      <c r="A29" s="55" t="s">
        <v>30</v>
      </c>
      <c r="B29" s="68" t="s">
        <v>70</v>
      </c>
      <c r="C29" s="48">
        <v>3.3</v>
      </c>
      <c r="D29" s="70">
        <v>0</v>
      </c>
      <c r="E29" s="59" t="s">
        <v>58</v>
      </c>
      <c r="F29" s="72">
        <f t="shared" ref="F29" si="1">D29</f>
        <v>0</v>
      </c>
    </row>
    <row r="30" spans="1:6" ht="28.5" customHeight="1" x14ac:dyDescent="0.25">
      <c r="A30" s="56"/>
      <c r="B30" s="69"/>
      <c r="C30" s="49"/>
      <c r="D30" s="71"/>
      <c r="E30" s="67"/>
      <c r="F30" s="73"/>
    </row>
    <row r="31" spans="1:6" ht="22.5" customHeight="1" x14ac:dyDescent="0.25">
      <c r="A31" s="55" t="s">
        <v>27</v>
      </c>
      <c r="B31" s="68" t="s">
        <v>26</v>
      </c>
      <c r="C31" s="48">
        <v>3.38</v>
      </c>
      <c r="D31" s="12">
        <v>0</v>
      </c>
      <c r="E31" s="59" t="s">
        <v>12</v>
      </c>
      <c r="F31" s="1">
        <f>D31*60</f>
        <v>0</v>
      </c>
    </row>
    <row r="32" spans="1:6" ht="28.5" customHeight="1" x14ac:dyDescent="0.25">
      <c r="A32" s="56"/>
      <c r="B32" s="69"/>
      <c r="C32" s="49"/>
      <c r="D32" s="13" t="s">
        <v>11</v>
      </c>
      <c r="E32" s="67"/>
      <c r="F32" s="5"/>
    </row>
    <row r="33" spans="1:6" ht="43.5" customHeight="1" x14ac:dyDescent="0.25">
      <c r="A33" s="55" t="s">
        <v>28</v>
      </c>
      <c r="B33" s="61" t="s">
        <v>55</v>
      </c>
      <c r="C33" s="41">
        <v>3.25</v>
      </c>
      <c r="D33" s="12">
        <v>0</v>
      </c>
      <c r="E33" s="59" t="s">
        <v>12</v>
      </c>
      <c r="F33" s="1">
        <f>D33*60</f>
        <v>0</v>
      </c>
    </row>
    <row r="34" spans="1:6" ht="23.25" customHeight="1" x14ac:dyDescent="0.25">
      <c r="A34" s="56"/>
      <c r="B34" s="65"/>
      <c r="C34" s="42"/>
      <c r="D34" s="13" t="s">
        <v>11</v>
      </c>
      <c r="E34" s="60"/>
      <c r="F34" s="5"/>
    </row>
    <row r="35" spans="1:6" ht="26.25" customHeight="1" x14ac:dyDescent="0.25">
      <c r="A35" s="55" t="s">
        <v>31</v>
      </c>
      <c r="B35" s="61" t="s">
        <v>74</v>
      </c>
      <c r="C35" s="41">
        <v>3.25</v>
      </c>
      <c r="D35" s="12">
        <v>0</v>
      </c>
      <c r="E35" s="59" t="s">
        <v>12</v>
      </c>
      <c r="F35" s="1">
        <f>D35*60</f>
        <v>0</v>
      </c>
    </row>
    <row r="36" spans="1:6" ht="23.25" customHeight="1" x14ac:dyDescent="0.25">
      <c r="A36" s="66"/>
      <c r="B36" s="62"/>
      <c r="C36" s="50"/>
      <c r="D36" s="13" t="s">
        <v>11</v>
      </c>
      <c r="E36" s="60"/>
      <c r="F36" s="5"/>
    </row>
    <row r="37" spans="1:6" ht="23.25" customHeight="1" x14ac:dyDescent="0.25">
      <c r="A37" s="55" t="s">
        <v>32</v>
      </c>
      <c r="B37" s="61" t="s">
        <v>54</v>
      </c>
      <c r="C37" s="41" t="s">
        <v>81</v>
      </c>
      <c r="D37" s="12">
        <v>0</v>
      </c>
      <c r="E37" s="59" t="s">
        <v>12</v>
      </c>
      <c r="F37" s="1">
        <f>D37*60</f>
        <v>0</v>
      </c>
    </row>
    <row r="38" spans="1:6" ht="23.25" customHeight="1" x14ac:dyDescent="0.25">
      <c r="A38" s="66"/>
      <c r="B38" s="62"/>
      <c r="C38" s="50"/>
      <c r="D38" s="13" t="s">
        <v>11</v>
      </c>
      <c r="E38" s="60"/>
      <c r="F38" s="5"/>
    </row>
    <row r="39" spans="1:6" ht="23.25" customHeight="1" x14ac:dyDescent="0.25">
      <c r="A39" s="55" t="s">
        <v>33</v>
      </c>
      <c r="B39" s="61" t="s">
        <v>53</v>
      </c>
      <c r="C39" s="41"/>
      <c r="D39" s="12">
        <v>0</v>
      </c>
      <c r="E39" s="59" t="s">
        <v>12</v>
      </c>
      <c r="F39" s="1">
        <f>D39*60</f>
        <v>0</v>
      </c>
    </row>
    <row r="40" spans="1:6" ht="23.25" customHeight="1" x14ac:dyDescent="0.25">
      <c r="A40" s="66"/>
      <c r="B40" s="62"/>
      <c r="C40" s="50" t="s">
        <v>82</v>
      </c>
      <c r="D40" s="13" t="s">
        <v>11</v>
      </c>
      <c r="E40" s="60"/>
      <c r="F40" s="5"/>
    </row>
    <row r="41" spans="1:6" ht="23.25" customHeight="1" x14ac:dyDescent="0.25">
      <c r="A41" s="63">
        <v>30</v>
      </c>
      <c r="B41" s="61" t="s">
        <v>75</v>
      </c>
      <c r="C41" s="41" t="s">
        <v>81</v>
      </c>
      <c r="D41" s="12">
        <v>0</v>
      </c>
      <c r="E41" s="59" t="s">
        <v>12</v>
      </c>
      <c r="F41" s="39">
        <f>D41*60</f>
        <v>0</v>
      </c>
    </row>
    <row r="42" spans="1:6" ht="23.25" customHeight="1" x14ac:dyDescent="0.25">
      <c r="A42" s="64"/>
      <c r="B42" s="62"/>
      <c r="C42" s="50"/>
      <c r="D42" s="13" t="s">
        <v>11</v>
      </c>
      <c r="E42" s="60"/>
      <c r="F42" s="5"/>
    </row>
    <row r="43" spans="1:6" ht="22.5" customHeight="1" x14ac:dyDescent="0.25">
      <c r="A43" s="55" t="s">
        <v>51</v>
      </c>
      <c r="B43" s="61" t="s">
        <v>34</v>
      </c>
      <c r="C43" s="41" t="s">
        <v>83</v>
      </c>
      <c r="D43" s="12">
        <v>0</v>
      </c>
      <c r="E43" s="59" t="s">
        <v>12</v>
      </c>
      <c r="F43" s="1">
        <f>D43*60</f>
        <v>0</v>
      </c>
    </row>
    <row r="44" spans="1:6" ht="23.25" customHeight="1" x14ac:dyDescent="0.25">
      <c r="A44" s="56"/>
      <c r="B44" s="65"/>
      <c r="C44" s="42"/>
      <c r="D44" s="13" t="s">
        <v>11</v>
      </c>
      <c r="E44" s="60"/>
      <c r="F44" s="5"/>
    </row>
    <row r="45" spans="1:6" ht="22.5" customHeight="1" x14ac:dyDescent="0.25">
      <c r="A45" s="55" t="s">
        <v>72</v>
      </c>
      <c r="B45" s="61" t="s">
        <v>29</v>
      </c>
      <c r="C45" s="41">
        <v>3.28</v>
      </c>
      <c r="D45" s="12">
        <v>0</v>
      </c>
      <c r="E45" s="59" t="s">
        <v>12</v>
      </c>
      <c r="F45" s="1">
        <f>D45*60</f>
        <v>0</v>
      </c>
    </row>
    <row r="46" spans="1:6" ht="22.5" customHeight="1" x14ac:dyDescent="0.25">
      <c r="A46" s="56"/>
      <c r="B46" s="65"/>
      <c r="C46" s="42"/>
      <c r="D46" s="13" t="s">
        <v>11</v>
      </c>
      <c r="E46" s="60"/>
      <c r="F46" s="5"/>
    </row>
    <row r="47" spans="1:6" ht="22.5" customHeight="1" x14ac:dyDescent="0.25">
      <c r="A47" s="55" t="s">
        <v>76</v>
      </c>
      <c r="B47" s="57" t="s">
        <v>25</v>
      </c>
      <c r="C47" s="51">
        <v>3.31</v>
      </c>
      <c r="D47" s="12">
        <v>0</v>
      </c>
      <c r="E47" s="59" t="s">
        <v>13</v>
      </c>
      <c r="F47" s="39">
        <f>D47*5</f>
        <v>0</v>
      </c>
    </row>
    <row r="48" spans="1:6" ht="22.5" customHeight="1" x14ac:dyDescent="0.25">
      <c r="A48" s="56"/>
      <c r="B48" s="58"/>
      <c r="C48" s="52"/>
      <c r="D48" s="13" t="s">
        <v>14</v>
      </c>
      <c r="E48" s="60"/>
      <c r="F48" s="5"/>
    </row>
    <row r="49" spans="1:6" ht="22.5" customHeight="1" x14ac:dyDescent="0.25">
      <c r="A49" s="37" t="s">
        <v>80</v>
      </c>
      <c r="B49" s="38" t="s">
        <v>57</v>
      </c>
      <c r="C49" s="51">
        <v>3.29</v>
      </c>
      <c r="D49" s="35">
        <v>0</v>
      </c>
      <c r="E49" s="18" t="s">
        <v>56</v>
      </c>
      <c r="F49" s="36">
        <v>0</v>
      </c>
    </row>
    <row r="50" spans="1:6" ht="15.75" customHeight="1" thickBot="1" x14ac:dyDescent="0.3">
      <c r="A50" s="28"/>
      <c r="B50" s="7"/>
      <c r="C50" s="53"/>
      <c r="D50" s="8"/>
      <c r="E50" s="9"/>
      <c r="F50" s="10"/>
    </row>
    <row r="51" spans="1:6" ht="34.5" customHeight="1" thickTop="1" thickBot="1" x14ac:dyDescent="0.3">
      <c r="A51" s="29"/>
      <c r="B51" s="11" t="s">
        <v>15</v>
      </c>
      <c r="C51" s="54"/>
      <c r="D51" s="24"/>
      <c r="E51" s="25"/>
      <c r="F51" s="26">
        <f>SUM(F5:F49)</f>
        <v>0</v>
      </c>
    </row>
    <row r="52" spans="1:6" ht="22.5" customHeight="1" thickTop="1" x14ac:dyDescent="0.25"/>
  </sheetData>
  <mergeCells count="38">
    <mergeCell ref="D29:D30"/>
    <mergeCell ref="F29:F30"/>
    <mergeCell ref="A1:E1"/>
    <mergeCell ref="A2:F2"/>
    <mergeCell ref="A3:F3"/>
    <mergeCell ref="A29:A30"/>
    <mergeCell ref="B29:B30"/>
    <mergeCell ref="E29:E30"/>
    <mergeCell ref="A27:A28"/>
    <mergeCell ref="B27:B28"/>
    <mergeCell ref="E27:E28"/>
    <mergeCell ref="A39:A40"/>
    <mergeCell ref="B39:B40"/>
    <mergeCell ref="E33:E34"/>
    <mergeCell ref="E31:E32"/>
    <mergeCell ref="B43:B44"/>
    <mergeCell ref="E43:E44"/>
    <mergeCell ref="E35:E36"/>
    <mergeCell ref="B31:B32"/>
    <mergeCell ref="E37:E38"/>
    <mergeCell ref="E39:E40"/>
    <mergeCell ref="B33:B34"/>
    <mergeCell ref="A33:A34"/>
    <mergeCell ref="A31:A32"/>
    <mergeCell ref="B35:B36"/>
    <mergeCell ref="A35:A36"/>
    <mergeCell ref="A37:A38"/>
    <mergeCell ref="B37:B38"/>
    <mergeCell ref="A47:A48"/>
    <mergeCell ref="B47:B48"/>
    <mergeCell ref="E47:E48"/>
    <mergeCell ref="B41:B42"/>
    <mergeCell ref="E41:E42"/>
    <mergeCell ref="A41:A42"/>
    <mergeCell ref="A43:A44"/>
    <mergeCell ref="E45:E46"/>
    <mergeCell ref="B45:B46"/>
    <mergeCell ref="A45:A46"/>
  </mergeCells>
  <pageMargins left="0.7" right="0.7" top="0.75" bottom="0.75" header="0.3" footer="0.3"/>
  <pageSetup scale="48" orientation="portrait" r:id="rId1"/>
  <headerFooter>
    <oddHeader>&amp;C&amp;"-,Bold"T1087; Supplemental Nutrition Assistance Program (SNAP) Electronic Benefits Transfer (EBT) for DHS</oddHeader>
    <oddFooter>&amp;CSheet#1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5189D4DC2A26943BCDBADFE8215B029" ma:contentTypeVersion="1" ma:contentTypeDescription="Create a new document." ma:contentTypeScope="" ma:versionID="800b3e00a27385a9081f7d1753e17975">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49DF90A-C7B6-482E-A9DA-B2008B24568B}">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76B390E4-337C-42E6-B628-9E990EC3B4F8}">
  <ds:schemaRefs>
    <ds:schemaRef ds:uri="http://schemas.microsoft.com/sharepoint/v3/contenttype/forms"/>
  </ds:schemaRefs>
</ds:datastoreItem>
</file>

<file path=customXml/itemProps3.xml><?xml version="1.0" encoding="utf-8"?>
<ds:datastoreItem xmlns:ds="http://schemas.openxmlformats.org/officeDocument/2006/customXml" ds:itemID="{A38231A0-F3E3-4C3C-8610-37733717B7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Jeffrey P. Martin</dc:creator>
  <cp:lastModifiedBy>Alexander, Jeffrey</cp:lastModifiedBy>
  <cp:lastPrinted>2019-08-27T13:24:42Z</cp:lastPrinted>
  <dcterms:created xsi:type="dcterms:W3CDTF">2016-01-22T15:11:58Z</dcterms:created>
  <dcterms:modified xsi:type="dcterms:W3CDTF">2019-09-12T17:21:52Z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0x01010075189D4DC2A26943BCDBADFE8215B029</vt:lpwstr>
  </property>
</Properties>
</file>