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effrey Alexander\T-3085 FCC Repack\"/>
    </mc:Choice>
  </mc:AlternateContent>
  <bookViews>
    <workbookView xWindow="0" yWindow="0" windowWidth="25905" windowHeight="104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7" i="1" l="1"/>
  <c r="G25" i="1"/>
  <c r="G83" i="1" l="1"/>
  <c r="G48" i="1" l="1"/>
  <c r="G74" i="1"/>
  <c r="G78" i="1" s="1"/>
  <c r="G71" i="1"/>
  <c r="G63" i="1"/>
  <c r="G60" i="1"/>
  <c r="G57" i="1"/>
  <c r="G54" i="1"/>
  <c r="G51" i="1"/>
  <c r="G32" i="1"/>
  <c r="G29" i="1"/>
  <c r="G21" i="1"/>
  <c r="G18" i="1"/>
  <c r="G15" i="1"/>
  <c r="G12" i="1"/>
  <c r="G9" i="1"/>
  <c r="G6" i="1"/>
  <c r="G36" i="1" l="1"/>
  <c r="G41" i="1"/>
</calcChain>
</file>

<file path=xl/sharedStrings.xml><?xml version="1.0" encoding="utf-8"?>
<sst xmlns="http://schemas.openxmlformats.org/spreadsheetml/2006/main" count="78" uniqueCount="48">
  <si>
    <t>LINE ITEM</t>
  </si>
  <si>
    <t>RFP SECTION</t>
  </si>
  <si>
    <t>QTY</t>
  </si>
  <si>
    <t>DESCRIPTION</t>
  </si>
  <si>
    <t>UNIT COST</t>
  </si>
  <si>
    <t>AMOUNT</t>
  </si>
  <si>
    <t xml:space="preserve">Decommissioning, Installation, Integration, and Testing                                                                                                                                  
</t>
  </si>
  <si>
    <t>Provide all inclusive price for the Decommissioning, Installation, Integration, and Testing as described in Section 3.2 of this Bid Solicitation</t>
  </si>
  <si>
    <t>Commodity Code: 840-65-XXXXXX</t>
  </si>
  <si>
    <t xml:space="preserve">System Requirements                                                                                                                                                                                                             </t>
  </si>
  <si>
    <t>Water Cooled Transmitter</t>
  </si>
  <si>
    <t>Air Cooled Transmitter</t>
  </si>
  <si>
    <t>Test and Monitoring Equipment Package</t>
  </si>
  <si>
    <t>FCC REPACK (OPTIONAL)</t>
  </si>
  <si>
    <t xml:space="preserve">Provide all inclusive price for Conversion Kit (8VSB to OFDM) as described in Section 3.8 of this Bid Solicitation - Use the State provided Attachment B to detail individual line item cost and develop Unit Cost for this requirement. </t>
  </si>
  <si>
    <t xml:space="preserve">Provide all inclusive price for Spare Parts Kit as described in Section 3.9 of this Bid Solicitation - Use the State provided Attachment C to detail individual line item cost and develop Unit Cost for this requirement. </t>
  </si>
  <si>
    <t>TOTAL PROJECT COST</t>
  </si>
  <si>
    <t>A/R</t>
  </si>
  <si>
    <t xml:space="preserve">Provide all inclusive price for System Design, Delivery, and Off-Loading and Labor as described in Section 3.3 of this Bid Solicitation
</t>
  </si>
  <si>
    <t>Provide all inclusive price for Water Cooled Transmitter as described in Section 3.4  of this Bid Solicitation</t>
  </si>
  <si>
    <t>3.5.7.3</t>
  </si>
  <si>
    <t>Provide all inclusive price for Air Cooled Transmitter as described in Section 3.5.7.3  of this Bid Solicitation</t>
  </si>
  <si>
    <t>3.5.18</t>
  </si>
  <si>
    <t xml:space="preserve"> Decommissioning, Installation, Integration, and Testing                                                                                                                                  
</t>
  </si>
  <si>
    <t xml:space="preserve"> </t>
  </si>
  <si>
    <t>FIELD UPGRADE/CONVERSION KIT (ATSC-1 to ATRSC-3)</t>
  </si>
  <si>
    <t>FIELD UPGRADE/CONVERSION KIT (ATSC-1 to ATSC-3)</t>
  </si>
  <si>
    <t>WNJS SPARE PARTS KIT</t>
  </si>
  <si>
    <t>WNJB SPARE PARTS KIT</t>
  </si>
  <si>
    <t xml:space="preserve"> T3085 - FCC REPACK - TOTAL PROJECT COSTS WNJB/VHF</t>
  </si>
  <si>
    <t xml:space="preserve"> T3085 - FCC REPACK - TOTAL PROJECT COSTS WNJS/UHF</t>
  </si>
  <si>
    <t>ATTACHMENT A: T3085 PRICE SHEET</t>
  </si>
  <si>
    <t xml:space="preserve">Provide all inclusive price for the items described in Section 3.5.18 of this Bid Solicitation       </t>
  </si>
  <si>
    <t>Provide all inclusive price for the Decommissioning, Installation, Integration, and Testing as described in Section 3.14 of this Bid Solicitation</t>
  </si>
  <si>
    <t xml:space="preserve">Provide all inclusive price for System Design, Delivery, and Off-Loading and Labor as described in Section 3.15 of this Bid Solicitation
</t>
  </si>
  <si>
    <t>Provide all inclusive price for Water Cooled Transmitter as described in Section 3.16  of this Bid Solicitation</t>
  </si>
  <si>
    <t>3.17.6.3</t>
  </si>
  <si>
    <t>Provide all inclusive price for Air Cooled Transmitter as described in Section 3.17.6.3  of this Bid Solicitation</t>
  </si>
  <si>
    <t>3.17.17</t>
  </si>
  <si>
    <t xml:space="preserve">Provide all inclusive price for the items described in Section 3.17.17 of this Bid Solicitation       </t>
  </si>
  <si>
    <t xml:space="preserve">Provide all inclusive price for the items described in Section 3.18 of this Bid Solicitation       </t>
  </si>
  <si>
    <t xml:space="preserve">Provide all inclusive price for Conversion Kit (8VSB to OFDM) as described in Section 3.19 of this Bid Solicitation - Use the State provided Attachment B to detail individual line item cost and develop Unit Cost for this requirement. </t>
  </si>
  <si>
    <t xml:space="preserve">Provide all inclusive price for the items described in Section 3.6 of this Bid Solicitation       </t>
  </si>
  <si>
    <t xml:space="preserve">RF Switching and Transmission Line Components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</si>
  <si>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Provide all inclusive price for Spare Parts Kit as described in Section 3.20 of this Bid Solicitation - Use the State provided Attachment C to detail individual line item cost and develop Unit Cost for this requirement. </t>
  </si>
  <si>
    <t>20DPP00445: T3085 - FCC REPACK (WNJS/UHF)</t>
  </si>
  <si>
    <t>TOTAL COST CONTRACT YEAR 1, 2, &amp; 3: T3085 - FCC REPACK (NJPBA)                                                       SOLICITATION {RFP}: 20DPP00445</t>
  </si>
  <si>
    <t>20DPP00445: T3085 - FCC REPACK (WNJB/VHF)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</si>
</sst>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Border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wrapText="1"/>
    </xf>
    <xf numFmtId="0" fontId="0" fillId="0" borderId="0" xfId="0" applyBorder="1" applyAlignment="1" applyProtection="1">
      <alignment vertical="center" wrapText="1"/>
    </xf>
    <xf numFmtId="0" fontId="0" fillId="0" borderId="0" xfId="0" applyBorder="1" applyProtection="1"/>
    <xf numFmtId="0" fontId="2" fillId="0" borderId="0" xfId="0" applyFont="1" applyBorder="1" applyProtection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top" wrapText="1"/>
    </xf>
    <xf numFmtId="0" fontId="0" fillId="3" borderId="6" xfId="0" applyFont="1" applyFill="1" applyBorder="1" applyAlignment="1" applyProtection="1">
      <alignment horizontal="left" vertical="top" wrapText="1"/>
    </xf>
    <xf numFmtId="0" fontId="0" fillId="3" borderId="6" xfId="0" applyFont="1" applyFill="1" applyBorder="1" applyAlignment="1" applyProtection="1">
      <alignment horizontal="left" wrapText="1"/>
    </xf>
    <xf numFmtId="0" fontId="4" fillId="0" borderId="4" xfId="0" applyFont="1" applyBorder="1" applyAlignment="1" applyProtection="1">
      <alignment horizontal="center" vertical="top" wrapText="1"/>
    </xf>
    <xf numFmtId="0" fontId="0" fillId="0" borderId="6" xfId="0" applyFont="1" applyBorder="1" applyAlignment="1" applyProtection="1">
      <alignment horizontal="left" vertical="top" wrapText="1"/>
    </xf>
    <xf numFmtId="0" fontId="0" fillId="0" borderId="6" xfId="0" applyFont="1" applyBorder="1" applyAlignment="1" applyProtection="1">
      <alignment horizontal="left" wrapText="1"/>
    </xf>
    <xf numFmtId="49" fontId="6" fillId="4" borderId="8" xfId="0" applyNumberFormat="1" applyFont="1" applyFill="1" applyBorder="1" applyAlignment="1" applyProtection="1">
      <alignment horizontal="left" wrapText="1"/>
    </xf>
    <xf numFmtId="0" fontId="2" fillId="5" borderId="5" xfId="0" applyFont="1" applyFill="1" applyBorder="1" applyAlignment="1" applyProtection="1">
      <alignment horizontal="center" vertical="center" wrapText="1"/>
    </xf>
    <xf numFmtId="0" fontId="0" fillId="5" borderId="10" xfId="0" applyFill="1" applyBorder="1" applyAlignment="1" applyProtection="1">
      <alignment horizontal="center" vertical="center"/>
    </xf>
    <xf numFmtId="0" fontId="0" fillId="5" borderId="0" xfId="0" applyFont="1" applyFill="1" applyBorder="1" applyAlignment="1" applyProtection="1">
      <alignment vertical="center" wrapText="1"/>
    </xf>
    <xf numFmtId="0" fontId="0" fillId="5" borderId="10" xfId="0" applyFont="1" applyFill="1" applyBorder="1" applyAlignment="1" applyProtection="1">
      <alignment horizontal="center" vertical="center" wrapText="1"/>
    </xf>
    <xf numFmtId="0" fontId="2" fillId="5" borderId="11" xfId="0" applyFont="1" applyFill="1" applyBorder="1" applyAlignment="1" applyProtection="1">
      <alignment horizontal="center" vertical="center" wrapText="1"/>
    </xf>
    <xf numFmtId="0" fontId="2" fillId="6" borderId="2" xfId="0" applyFont="1" applyFill="1" applyBorder="1" applyAlignment="1" applyProtection="1">
      <alignment horizontal="center" vertical="center" wrapText="1"/>
    </xf>
    <xf numFmtId="0" fontId="2" fillId="6" borderId="12" xfId="0" applyFont="1" applyFill="1" applyBorder="1" applyAlignment="1" applyProtection="1">
      <alignment horizontal="center" vertical="center" wrapText="1"/>
    </xf>
    <xf numFmtId="0" fontId="0" fillId="5" borderId="12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44" fontId="2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/>
    <xf numFmtId="0" fontId="0" fillId="0" borderId="0" xfId="0" applyFont="1" applyBorder="1"/>
    <xf numFmtId="0" fontId="0" fillId="0" borderId="8" xfId="0" applyFont="1" applyBorder="1" applyAlignment="1" applyProtection="1">
      <alignment horizontal="left" wrapText="1"/>
    </xf>
    <xf numFmtId="0" fontId="0" fillId="0" borderId="0" xfId="0" applyFill="1" applyBorder="1" applyAlignment="1" applyProtection="1">
      <alignment horizontal="center" vertical="center"/>
    </xf>
    <xf numFmtId="0" fontId="0" fillId="5" borderId="2" xfId="0" applyFont="1" applyFill="1" applyBorder="1" applyAlignment="1" applyProtection="1">
      <alignment horizontal="center" vertical="center"/>
    </xf>
    <xf numFmtId="0" fontId="0" fillId="5" borderId="12" xfId="0" applyFont="1" applyFill="1" applyBorder="1" applyAlignment="1" applyProtection="1">
      <alignment horizontal="center" vertical="center"/>
    </xf>
    <xf numFmtId="0" fontId="0" fillId="5" borderId="12" xfId="0" applyFont="1" applyFill="1" applyBorder="1" applyAlignment="1" applyProtection="1">
      <alignment vertical="center" wrapText="1"/>
    </xf>
    <xf numFmtId="0" fontId="2" fillId="5" borderId="3" xfId="0" applyFont="1" applyFill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vertical="center" wrapText="1"/>
    </xf>
    <xf numFmtId="0" fontId="0" fillId="5" borderId="3" xfId="0" applyFill="1" applyBorder="1" applyAlignment="1" applyProtection="1">
      <alignment horizontal="center"/>
    </xf>
    <xf numFmtId="49" fontId="5" fillId="4" borderId="4" xfId="0" applyNumberFormat="1" applyFont="1" applyFill="1" applyBorder="1" applyAlignment="1" applyProtection="1">
      <alignment horizontal="center" vertical="top" wrapText="1"/>
    </xf>
    <xf numFmtId="0" fontId="0" fillId="5" borderId="2" xfId="0" applyFont="1" applyFill="1" applyBorder="1" applyAlignment="1" applyProtection="1">
      <alignment horizontal="center" vertical="center"/>
    </xf>
    <xf numFmtId="0" fontId="0" fillId="5" borderId="12" xfId="0" applyFont="1" applyFill="1" applyBorder="1" applyAlignment="1" applyProtection="1">
      <alignment horizontal="center" vertical="center"/>
    </xf>
    <xf numFmtId="44" fontId="2" fillId="7" borderId="1" xfId="0" applyNumberFormat="1" applyFont="1" applyFill="1" applyBorder="1" applyAlignment="1" applyProtection="1">
      <alignment horizontal="center" vertical="center" wrapText="1"/>
    </xf>
    <xf numFmtId="44" fontId="2" fillId="7" borderId="1" xfId="1" applyFont="1" applyFill="1" applyBorder="1" applyProtection="1"/>
    <xf numFmtId="0" fontId="0" fillId="3" borderId="2" xfId="0" applyFont="1" applyFill="1" applyBorder="1" applyAlignment="1" applyProtection="1">
      <alignment horizontal="center" vertical="center"/>
    </xf>
    <xf numFmtId="0" fontId="0" fillId="3" borderId="12" xfId="0" applyFont="1" applyFill="1" applyBorder="1" applyAlignment="1" applyProtection="1">
      <alignment horizontal="center" vertical="center"/>
    </xf>
    <xf numFmtId="0" fontId="0" fillId="3" borderId="12" xfId="0" applyFont="1" applyFill="1" applyBorder="1" applyAlignment="1" applyProtection="1">
      <alignment vertical="center" wrapText="1"/>
    </xf>
    <xf numFmtId="0" fontId="2" fillId="3" borderId="3" xfId="0" applyFont="1" applyFill="1" applyBorder="1" applyAlignment="1" applyProtection="1">
      <alignment horizontal="center" vertical="center"/>
    </xf>
    <xf numFmtId="0" fontId="0" fillId="3" borderId="0" xfId="0" applyFill="1" applyBorder="1"/>
    <xf numFmtId="0" fontId="0" fillId="3" borderId="0" xfId="0" applyFont="1" applyFill="1" applyBorder="1" applyAlignment="1" applyProtection="1">
      <alignment horizontal="center" vertical="center"/>
    </xf>
    <xf numFmtId="0" fontId="0" fillId="3" borderId="0" xfId="0" applyFont="1" applyFill="1" applyBorder="1" applyAlignment="1" applyProtection="1">
      <alignment vertical="center" wrapText="1"/>
    </xf>
    <xf numFmtId="0" fontId="2" fillId="3" borderId="0" xfId="0" applyFont="1" applyFill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44" fontId="1" fillId="7" borderId="4" xfId="1" applyFont="1" applyFill="1" applyBorder="1" applyAlignment="1" applyProtection="1">
      <alignment horizontal="center" vertical="center" wrapText="1"/>
      <protection locked="0"/>
    </xf>
    <xf numFmtId="44" fontId="1" fillId="7" borderId="6" xfId="1" applyFont="1" applyFill="1" applyBorder="1" applyAlignment="1" applyProtection="1">
      <alignment horizontal="center" vertical="center" wrapText="1"/>
      <protection locked="0"/>
    </xf>
    <xf numFmtId="44" fontId="1" fillId="7" borderId="8" xfId="1" applyFont="1" applyFill="1" applyBorder="1" applyAlignment="1" applyProtection="1">
      <alignment horizontal="center" vertical="center" wrapText="1"/>
      <protection locked="0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6" xfId="0" applyFont="1" applyBorder="1" applyAlignment="1" applyProtection="1">
      <alignment horizontal="center" vertical="center" wrapText="1"/>
    </xf>
    <xf numFmtId="0" fontId="0" fillId="0" borderId="8" xfId="0" applyFont="1" applyBorder="1" applyAlignment="1" applyProtection="1">
      <alignment horizontal="center" vertical="center" wrapText="1"/>
    </xf>
    <xf numFmtId="0" fontId="0" fillId="0" borderId="4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44" fontId="2" fillId="7" borderId="4" xfId="1" applyFont="1" applyFill="1" applyBorder="1" applyAlignment="1" applyProtection="1">
      <alignment horizontal="center" vertical="center" wrapText="1"/>
    </xf>
    <xf numFmtId="44" fontId="2" fillId="7" borderId="6" xfId="1" applyFont="1" applyFill="1" applyBorder="1" applyAlignment="1" applyProtection="1">
      <alignment horizontal="center" vertical="center" wrapText="1"/>
    </xf>
    <xf numFmtId="44" fontId="2" fillId="7" borderId="8" xfId="1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5" borderId="2" xfId="0" applyFont="1" applyFill="1" applyBorder="1" applyAlignment="1" applyProtection="1">
      <alignment horizontal="center" vertical="center"/>
    </xf>
    <xf numFmtId="0" fontId="0" fillId="5" borderId="12" xfId="0" applyFont="1" applyFill="1" applyBorder="1" applyAlignment="1" applyProtection="1">
      <alignment horizontal="center" vertical="center"/>
    </xf>
    <xf numFmtId="0" fontId="0" fillId="5" borderId="3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/>
    </xf>
    <xf numFmtId="0" fontId="0" fillId="0" borderId="12" xfId="0" applyFont="1" applyFill="1" applyBorder="1" applyAlignment="1" applyProtection="1">
      <alignment horizontal="center"/>
    </xf>
    <xf numFmtId="0" fontId="2" fillId="6" borderId="12" xfId="0" applyFont="1" applyFill="1" applyBorder="1" applyAlignment="1" applyProtection="1">
      <alignment horizontal="right" vertical="center" wrapText="1"/>
    </xf>
    <xf numFmtId="2" fontId="2" fillId="0" borderId="4" xfId="0" applyNumberFormat="1" applyFont="1" applyFill="1" applyBorder="1" applyAlignment="1" applyProtection="1">
      <alignment horizontal="center" vertical="center" wrapText="1"/>
    </xf>
    <xf numFmtId="2" fontId="2" fillId="0" borderId="6" xfId="0" applyNumberFormat="1" applyFont="1" applyFill="1" applyBorder="1" applyAlignment="1" applyProtection="1">
      <alignment horizontal="center" vertical="center" wrapText="1"/>
    </xf>
    <xf numFmtId="2" fontId="2" fillId="0" borderId="8" xfId="0" applyNumberFormat="1" applyFont="1" applyFill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84"/>
  <sheetViews>
    <sheetView tabSelected="1" workbookViewId="0">
      <selection activeCell="E84" sqref="E84"/>
    </sheetView>
  </sheetViews>
  <sheetFormatPr defaultRowHeight="15" x14ac:dyDescent="0.25"/>
  <cols>
    <col min="2" max="2" width="7.140625" customWidth="1"/>
    <col min="3" max="3" width="10.5703125" customWidth="1"/>
    <col min="4" max="4" width="6.42578125" customWidth="1"/>
    <col min="5" max="5" width="68.140625" customWidth="1"/>
  </cols>
  <sheetData>
    <row r="1" spans="2:7" s="1" customFormat="1" ht="18.75" customHeight="1" thickBot="1" x14ac:dyDescent="0.3">
      <c r="B1" s="2"/>
      <c r="C1" s="3"/>
      <c r="D1" s="3"/>
      <c r="E1" s="4"/>
      <c r="F1" s="5"/>
      <c r="G1" s="6"/>
    </row>
    <row r="2" spans="2:7" s="1" customFormat="1" ht="18.75" customHeight="1" thickBot="1" x14ac:dyDescent="0.3">
      <c r="B2" s="2"/>
      <c r="C2" s="3"/>
      <c r="D2" s="3"/>
      <c r="E2" s="9" t="s">
        <v>45</v>
      </c>
      <c r="F2" s="5"/>
      <c r="G2" s="6"/>
    </row>
    <row r="3" spans="2:7" s="7" customFormat="1" ht="24" customHeight="1" thickBot="1" x14ac:dyDescent="0.3">
      <c r="B3" s="8"/>
      <c r="C3" s="8"/>
      <c r="D3" s="8"/>
      <c r="E3" s="60" t="s">
        <v>31</v>
      </c>
      <c r="F3" s="8"/>
      <c r="G3" s="8"/>
    </row>
    <row r="4" spans="2:7" s="7" customFormat="1" ht="43.5" customHeight="1" thickBot="1" x14ac:dyDescent="0.3">
      <c r="B4" s="10" t="s">
        <v>0</v>
      </c>
      <c r="C4" s="11" t="s">
        <v>1</v>
      </c>
      <c r="D4" s="11" t="s">
        <v>2</v>
      </c>
      <c r="E4" s="12" t="s">
        <v>3</v>
      </c>
      <c r="F4" s="11" t="s">
        <v>4</v>
      </c>
      <c r="G4" s="12" t="s">
        <v>5</v>
      </c>
    </row>
    <row r="5" spans="2:7" s="13" customFormat="1" ht="7.5" customHeight="1" thickBot="1" x14ac:dyDescent="0.3">
      <c r="B5" s="14"/>
      <c r="C5" s="14"/>
      <c r="D5" s="14"/>
      <c r="E5" s="14"/>
      <c r="F5" s="14"/>
      <c r="G5" s="14"/>
    </row>
    <row r="6" spans="2:7" s="7" customFormat="1" ht="19.5" customHeight="1" x14ac:dyDescent="0.25">
      <c r="B6" s="81">
        <v>1</v>
      </c>
      <c r="C6" s="63">
        <v>3.2</v>
      </c>
      <c r="D6" s="61">
        <v>1</v>
      </c>
      <c r="E6" s="15" t="s">
        <v>23</v>
      </c>
      <c r="F6" s="69"/>
      <c r="G6" s="78">
        <f>F6*D6</f>
        <v>0</v>
      </c>
    </row>
    <row r="7" spans="2:7" s="7" customFormat="1" ht="33" customHeight="1" x14ac:dyDescent="0.25">
      <c r="B7" s="82"/>
      <c r="C7" s="64"/>
      <c r="D7" s="84"/>
      <c r="E7" s="16" t="s">
        <v>7</v>
      </c>
      <c r="F7" s="70"/>
      <c r="G7" s="79"/>
    </row>
    <row r="8" spans="2:7" s="7" customFormat="1" ht="18" customHeight="1" thickBot="1" x14ac:dyDescent="0.3">
      <c r="B8" s="83"/>
      <c r="C8" s="65"/>
      <c r="D8" s="85"/>
      <c r="E8" s="17" t="s">
        <v>8</v>
      </c>
      <c r="F8" s="71"/>
      <c r="G8" s="80"/>
    </row>
    <row r="9" spans="2:7" s="7" customFormat="1" ht="18.75" customHeight="1" x14ac:dyDescent="0.25">
      <c r="B9" s="63">
        <v>2</v>
      </c>
      <c r="C9" s="63">
        <v>3.3</v>
      </c>
      <c r="D9" s="66">
        <v>1</v>
      </c>
      <c r="E9" s="18" t="s">
        <v>9</v>
      </c>
      <c r="F9" s="69"/>
      <c r="G9" s="78">
        <f>F9*D9</f>
        <v>0</v>
      </c>
    </row>
    <row r="10" spans="2:7" s="7" customFormat="1" ht="36.75" customHeight="1" x14ac:dyDescent="0.25">
      <c r="B10" s="64"/>
      <c r="C10" s="64"/>
      <c r="D10" s="67"/>
      <c r="E10" s="19" t="s">
        <v>18</v>
      </c>
      <c r="F10" s="70"/>
      <c r="G10" s="79"/>
    </row>
    <row r="11" spans="2:7" s="7" customFormat="1" ht="21.75" customHeight="1" thickBot="1" x14ac:dyDescent="0.3">
      <c r="B11" s="65"/>
      <c r="C11" s="65"/>
      <c r="D11" s="68"/>
      <c r="E11" s="20" t="s">
        <v>8</v>
      </c>
      <c r="F11" s="71"/>
      <c r="G11" s="80"/>
    </row>
    <row r="12" spans="2:7" s="7" customFormat="1" ht="18.75" customHeight="1" x14ac:dyDescent="0.25">
      <c r="B12" s="63">
        <v>3</v>
      </c>
      <c r="C12" s="63">
        <v>3.4</v>
      </c>
      <c r="D12" s="72">
        <v>1</v>
      </c>
      <c r="E12" s="18" t="s">
        <v>10</v>
      </c>
      <c r="F12" s="69"/>
      <c r="G12" s="78">
        <f>F12*D12</f>
        <v>0</v>
      </c>
    </row>
    <row r="13" spans="2:7" s="7" customFormat="1" ht="33.75" customHeight="1" x14ac:dyDescent="0.25">
      <c r="B13" s="64"/>
      <c r="C13" s="64"/>
      <c r="D13" s="73"/>
      <c r="E13" s="19" t="s">
        <v>19</v>
      </c>
      <c r="F13" s="70"/>
      <c r="G13" s="79"/>
    </row>
    <row r="14" spans="2:7" s="7" customFormat="1" ht="21.75" customHeight="1" thickBot="1" x14ac:dyDescent="0.3">
      <c r="B14" s="65"/>
      <c r="C14" s="65"/>
      <c r="D14" s="74"/>
      <c r="E14" s="20" t="s">
        <v>8</v>
      </c>
      <c r="F14" s="71"/>
      <c r="G14" s="80"/>
    </row>
    <row r="15" spans="2:7" s="7" customFormat="1" ht="16.5" customHeight="1" x14ac:dyDescent="0.25">
      <c r="B15" s="63">
        <v>4</v>
      </c>
      <c r="C15" s="63" t="s">
        <v>20</v>
      </c>
      <c r="D15" s="72">
        <v>1</v>
      </c>
      <c r="E15" s="18" t="s">
        <v>11</v>
      </c>
      <c r="F15" s="69"/>
      <c r="G15" s="78">
        <f>F15*D15</f>
        <v>0</v>
      </c>
    </row>
    <row r="16" spans="2:7" s="7" customFormat="1" ht="36.75" customHeight="1" x14ac:dyDescent="0.25">
      <c r="B16" s="64"/>
      <c r="C16" s="64"/>
      <c r="D16" s="73"/>
      <c r="E16" s="19" t="s">
        <v>21</v>
      </c>
      <c r="F16" s="70"/>
      <c r="G16" s="79"/>
    </row>
    <row r="17" spans="2:7" s="7" customFormat="1" ht="17.25" customHeight="1" thickBot="1" x14ac:dyDescent="0.3">
      <c r="B17" s="65"/>
      <c r="C17" s="65"/>
      <c r="D17" s="74"/>
      <c r="E17" s="20" t="s">
        <v>8</v>
      </c>
      <c r="F17" s="71"/>
      <c r="G17" s="80"/>
    </row>
    <row r="18" spans="2:7" s="13" customFormat="1" ht="17.25" customHeight="1" x14ac:dyDescent="0.25">
      <c r="B18" s="81">
        <v>5</v>
      </c>
      <c r="C18" s="63" t="s">
        <v>22</v>
      </c>
      <c r="D18" s="75">
        <v>1</v>
      </c>
      <c r="E18" s="15" t="s">
        <v>12</v>
      </c>
      <c r="F18" s="69"/>
      <c r="G18" s="78">
        <f>F18*D18</f>
        <v>0</v>
      </c>
    </row>
    <row r="19" spans="2:7" s="13" customFormat="1" ht="33.75" customHeight="1" x14ac:dyDescent="0.25">
      <c r="B19" s="82"/>
      <c r="C19" s="64"/>
      <c r="D19" s="76"/>
      <c r="E19" s="16" t="s">
        <v>32</v>
      </c>
      <c r="F19" s="70"/>
      <c r="G19" s="79"/>
    </row>
    <row r="20" spans="2:7" s="13" customFormat="1" ht="20.25" customHeight="1" thickBot="1" x14ac:dyDescent="0.3">
      <c r="B20" s="83"/>
      <c r="C20" s="65"/>
      <c r="D20" s="77"/>
      <c r="E20" s="17" t="s">
        <v>8</v>
      </c>
      <c r="F20" s="71"/>
      <c r="G20" s="80"/>
    </row>
    <row r="21" spans="2:7" s="13" customFormat="1" ht="18.75" customHeight="1" x14ac:dyDescent="0.25">
      <c r="B21" s="63">
        <v>6</v>
      </c>
      <c r="C21" s="63">
        <v>3.6</v>
      </c>
      <c r="D21" s="75">
        <v>1</v>
      </c>
      <c r="E21" s="47" t="s">
        <v>43</v>
      </c>
      <c r="F21" s="69"/>
      <c r="G21" s="78">
        <f>F21*D21</f>
        <v>0</v>
      </c>
    </row>
    <row r="22" spans="2:7" s="13" customFormat="1" ht="33.75" customHeight="1" x14ac:dyDescent="0.25">
      <c r="B22" s="64"/>
      <c r="C22" s="64"/>
      <c r="D22" s="76"/>
      <c r="E22" s="16" t="s">
        <v>42</v>
      </c>
      <c r="F22" s="70"/>
      <c r="G22" s="79"/>
    </row>
    <row r="23" spans="2:7" s="13" customFormat="1" ht="15.75" customHeight="1" thickBot="1" x14ac:dyDescent="0.3">
      <c r="B23" s="65"/>
      <c r="C23" s="65"/>
      <c r="D23" s="77"/>
      <c r="E23" s="21" t="s">
        <v>8</v>
      </c>
      <c r="F23" s="71"/>
      <c r="G23" s="80"/>
    </row>
    <row r="24" spans="2:7" s="7" customFormat="1" ht="43.5" customHeight="1" thickBot="1" x14ac:dyDescent="0.3">
      <c r="B24" s="22"/>
      <c r="C24" s="22"/>
      <c r="D24" s="23"/>
      <c r="E24" s="24"/>
      <c r="F24" s="25"/>
      <c r="G24" s="26"/>
    </row>
    <row r="25" spans="2:7" s="13" customFormat="1" ht="43.5" customHeight="1" thickBot="1" x14ac:dyDescent="0.3">
      <c r="B25" s="27"/>
      <c r="C25" s="28"/>
      <c r="D25" s="91"/>
      <c r="E25" s="91"/>
      <c r="F25" s="29"/>
      <c r="G25" s="50">
        <f>SUM(G21,G18,G15,G12,G9,G6)</f>
        <v>0</v>
      </c>
    </row>
    <row r="26" spans="2:7" s="13" customFormat="1" ht="43.5" customHeight="1" thickBot="1" x14ac:dyDescent="0.3">
      <c r="B26" s="14"/>
      <c r="C26" s="14"/>
      <c r="D26" s="30"/>
      <c r="E26" s="30"/>
      <c r="F26" s="31"/>
      <c r="G26" s="32"/>
    </row>
    <row r="27" spans="2:7" s="33" customFormat="1" ht="43.5" customHeight="1" thickBot="1" x14ac:dyDescent="0.3">
      <c r="B27" s="86"/>
      <c r="C27" s="87"/>
      <c r="D27" s="87"/>
      <c r="E27" s="87"/>
      <c r="F27" s="87"/>
      <c r="G27" s="88"/>
    </row>
    <row r="28" spans="2:7" s="34" customFormat="1" ht="43.5" customHeight="1" thickBot="1" x14ac:dyDescent="0.3">
      <c r="B28" s="89"/>
      <c r="C28" s="90"/>
      <c r="D28" s="90"/>
      <c r="E28" s="11" t="s">
        <v>13</v>
      </c>
      <c r="F28" s="31"/>
      <c r="G28" s="32"/>
    </row>
    <row r="29" spans="2:7" s="13" customFormat="1" ht="19.5" customHeight="1" x14ac:dyDescent="0.25">
      <c r="B29" s="81">
        <v>7</v>
      </c>
      <c r="C29" s="63">
        <v>3.8</v>
      </c>
      <c r="D29" s="72">
        <v>1</v>
      </c>
      <c r="E29" s="18" t="s">
        <v>25</v>
      </c>
      <c r="F29" s="69"/>
      <c r="G29" s="78">
        <f>F29*D29</f>
        <v>0</v>
      </c>
    </row>
    <row r="30" spans="2:7" s="13" customFormat="1" ht="43.5" customHeight="1" x14ac:dyDescent="0.25">
      <c r="B30" s="82"/>
      <c r="C30" s="64"/>
      <c r="D30" s="73"/>
      <c r="E30" s="19" t="s">
        <v>14</v>
      </c>
      <c r="F30" s="70"/>
      <c r="G30" s="79"/>
    </row>
    <row r="31" spans="2:7" s="13" customFormat="1" ht="18.75" customHeight="1" thickBot="1" x14ac:dyDescent="0.3">
      <c r="B31" s="83"/>
      <c r="C31" s="65"/>
      <c r="D31" s="74"/>
      <c r="E31" s="35" t="s">
        <v>8</v>
      </c>
      <c r="F31" s="71"/>
      <c r="G31" s="80"/>
    </row>
    <row r="32" spans="2:7" s="13" customFormat="1" ht="21.75" customHeight="1" x14ac:dyDescent="0.25">
      <c r="B32" s="63">
        <v>8</v>
      </c>
      <c r="C32" s="63">
        <v>3.9</v>
      </c>
      <c r="D32" s="72">
        <v>1</v>
      </c>
      <c r="E32" s="18" t="s">
        <v>27</v>
      </c>
      <c r="F32" s="69"/>
      <c r="G32" s="78">
        <f>F32*D32</f>
        <v>0</v>
      </c>
    </row>
    <row r="33" spans="2:10" s="13" customFormat="1" ht="43.5" customHeight="1" x14ac:dyDescent="0.25">
      <c r="B33" s="64"/>
      <c r="C33" s="64"/>
      <c r="D33" s="73"/>
      <c r="E33" s="19" t="s">
        <v>15</v>
      </c>
      <c r="F33" s="70"/>
      <c r="G33" s="79"/>
    </row>
    <row r="34" spans="2:10" s="13" customFormat="1" ht="20.25" customHeight="1" thickBot="1" x14ac:dyDescent="0.3">
      <c r="B34" s="65"/>
      <c r="C34" s="65"/>
      <c r="D34" s="74"/>
      <c r="E34" s="20" t="s">
        <v>8</v>
      </c>
      <c r="F34" s="71"/>
      <c r="G34" s="80"/>
    </row>
    <row r="35" spans="2:10" s="7" customFormat="1" ht="43.5" customHeight="1" thickBot="1" x14ac:dyDescent="0.3">
      <c r="B35" s="22"/>
      <c r="C35" s="22"/>
      <c r="D35" s="23"/>
      <c r="E35" s="24"/>
      <c r="F35" s="25"/>
      <c r="G35" s="26"/>
    </row>
    <row r="36" spans="2:10" s="13" customFormat="1" ht="43.5" customHeight="1" thickBot="1" x14ac:dyDescent="0.3">
      <c r="B36" s="27"/>
      <c r="C36" s="28"/>
      <c r="D36" s="91"/>
      <c r="E36" s="91"/>
      <c r="F36" s="29"/>
      <c r="G36" s="50">
        <f>SUM(G29:G34)</f>
        <v>0</v>
      </c>
    </row>
    <row r="37" spans="2:10" s="13" customFormat="1" ht="10.5" customHeight="1" x14ac:dyDescent="0.25">
      <c r="B37" s="14"/>
      <c r="C37" s="14"/>
      <c r="D37" s="30"/>
      <c r="E37" s="30"/>
      <c r="F37" s="31"/>
      <c r="G37" s="32"/>
    </row>
    <row r="38" spans="2:10" s="1" customFormat="1" ht="12" customHeight="1" thickBot="1" x14ac:dyDescent="0.3">
      <c r="B38" s="36"/>
      <c r="C38" s="3"/>
      <c r="D38" s="3"/>
      <c r="E38" s="4"/>
      <c r="F38" s="5"/>
      <c r="G38" s="6"/>
    </row>
    <row r="39" spans="2:10" s="33" customFormat="1" ht="44.25" customHeight="1" thickBot="1" x14ac:dyDescent="0.3">
      <c r="B39" s="37"/>
      <c r="C39" s="38"/>
      <c r="D39" s="37"/>
      <c r="E39" s="39"/>
      <c r="F39" s="38"/>
      <c r="G39" s="40"/>
    </row>
    <row r="40" spans="2:10" s="1" customFormat="1" ht="43.5" customHeight="1" thickBot="1" x14ac:dyDescent="0.3">
      <c r="B40" s="61"/>
      <c r="C40" s="62"/>
      <c r="D40" s="62"/>
      <c r="E40" s="11" t="s">
        <v>30</v>
      </c>
      <c r="F40" s="41"/>
      <c r="G40" s="11" t="s">
        <v>16</v>
      </c>
    </row>
    <row r="41" spans="2:10" s="1" customFormat="1" ht="43.5" customHeight="1" thickBot="1" x14ac:dyDescent="0.3">
      <c r="B41" s="42"/>
      <c r="C41" s="43"/>
      <c r="D41" s="44" t="s">
        <v>17</v>
      </c>
      <c r="E41" s="45" t="s">
        <v>46</v>
      </c>
      <c r="F41" s="46"/>
      <c r="G41" s="51">
        <f>SUM(G25,G36)</f>
        <v>0</v>
      </c>
    </row>
    <row r="42" spans="2:10" s="56" customFormat="1" ht="43.5" customHeight="1" thickBot="1" x14ac:dyDescent="0.3">
      <c r="B42" s="52"/>
      <c r="C42" s="53"/>
      <c r="D42" s="52"/>
      <c r="E42" s="54"/>
      <c r="F42" s="53"/>
      <c r="G42" s="55"/>
    </row>
    <row r="43" spans="2:10" s="56" customFormat="1" ht="43.5" customHeight="1" x14ac:dyDescent="0.25">
      <c r="B43" s="57"/>
      <c r="C43" s="57"/>
      <c r="D43" s="57"/>
      <c r="E43" s="58"/>
      <c r="F43" s="57"/>
      <c r="G43" s="59"/>
    </row>
    <row r="44" spans="2:10" s="56" customFormat="1" ht="43.5" customHeight="1" x14ac:dyDescent="0.25">
      <c r="B44" s="57"/>
      <c r="C44" s="57"/>
      <c r="D44" s="57"/>
      <c r="E44" s="58"/>
      <c r="F44" s="57"/>
      <c r="G44" s="59"/>
    </row>
    <row r="45" spans="2:10" s="1" customFormat="1" ht="43.5" customHeight="1" thickBot="1" x14ac:dyDescent="0.3">
      <c r="B45" s="2"/>
      <c r="C45" s="3"/>
      <c r="D45" s="3"/>
      <c r="E45" s="4"/>
      <c r="F45" s="5"/>
      <c r="G45" s="6"/>
      <c r="J45" s="1" t="s">
        <v>24</v>
      </c>
    </row>
    <row r="46" spans="2:10" s="7" customFormat="1" ht="24" customHeight="1" thickBot="1" x14ac:dyDescent="0.3">
      <c r="B46" s="8"/>
      <c r="C46" s="8"/>
      <c r="D46" s="8"/>
      <c r="E46" s="9" t="s">
        <v>47</v>
      </c>
      <c r="F46" s="8"/>
      <c r="G46" s="8"/>
    </row>
    <row r="47" spans="2:10" s="7" customFormat="1" ht="43.5" customHeight="1" thickBot="1" x14ac:dyDescent="0.3">
      <c r="B47" s="10" t="s">
        <v>0</v>
      </c>
      <c r="C47" s="11" t="s">
        <v>1</v>
      </c>
      <c r="D47" s="11" t="s">
        <v>2</v>
      </c>
      <c r="E47" s="12" t="s">
        <v>3</v>
      </c>
      <c r="F47" s="11" t="s">
        <v>4</v>
      </c>
      <c r="G47" s="12" t="s">
        <v>5</v>
      </c>
    </row>
    <row r="48" spans="2:10" s="7" customFormat="1" ht="19.5" customHeight="1" x14ac:dyDescent="0.25">
      <c r="B48" s="81">
        <v>9</v>
      </c>
      <c r="C48" s="63">
        <v>3.14</v>
      </c>
      <c r="D48" s="61">
        <v>1</v>
      </c>
      <c r="E48" s="15" t="s">
        <v>6</v>
      </c>
      <c r="F48" s="69"/>
      <c r="G48" s="78">
        <f>F48*D48</f>
        <v>0</v>
      </c>
    </row>
    <row r="49" spans="2:7" s="7" customFormat="1" ht="33" customHeight="1" x14ac:dyDescent="0.25">
      <c r="B49" s="82"/>
      <c r="C49" s="64"/>
      <c r="D49" s="84"/>
      <c r="E49" s="16" t="s">
        <v>33</v>
      </c>
      <c r="F49" s="70"/>
      <c r="G49" s="79"/>
    </row>
    <row r="50" spans="2:7" s="7" customFormat="1" ht="18" customHeight="1" thickBot="1" x14ac:dyDescent="0.3">
      <c r="B50" s="83"/>
      <c r="C50" s="65"/>
      <c r="D50" s="85"/>
      <c r="E50" s="17" t="s">
        <v>8</v>
      </c>
      <c r="F50" s="71"/>
      <c r="G50" s="80"/>
    </row>
    <row r="51" spans="2:7" s="7" customFormat="1" ht="18.75" customHeight="1" x14ac:dyDescent="0.25">
      <c r="B51" s="63">
        <v>10</v>
      </c>
      <c r="C51" s="63">
        <v>3.15</v>
      </c>
      <c r="D51" s="66">
        <v>1</v>
      </c>
      <c r="E51" s="18" t="s">
        <v>9</v>
      </c>
      <c r="F51" s="69"/>
      <c r="G51" s="78">
        <f>F51*D51</f>
        <v>0</v>
      </c>
    </row>
    <row r="52" spans="2:7" s="7" customFormat="1" ht="36.75" customHeight="1" x14ac:dyDescent="0.25">
      <c r="B52" s="64"/>
      <c r="C52" s="64"/>
      <c r="D52" s="67"/>
      <c r="E52" s="19" t="s">
        <v>34</v>
      </c>
      <c r="F52" s="70"/>
      <c r="G52" s="79"/>
    </row>
    <row r="53" spans="2:7" s="7" customFormat="1" ht="21.75" customHeight="1" thickBot="1" x14ac:dyDescent="0.3">
      <c r="B53" s="65"/>
      <c r="C53" s="65"/>
      <c r="D53" s="68"/>
      <c r="E53" s="20" t="s">
        <v>8</v>
      </c>
      <c r="F53" s="71"/>
      <c r="G53" s="80"/>
    </row>
    <row r="54" spans="2:7" s="7" customFormat="1" ht="18.75" customHeight="1" x14ac:dyDescent="0.25">
      <c r="B54" s="63">
        <v>11</v>
      </c>
      <c r="C54" s="63">
        <v>3.16</v>
      </c>
      <c r="D54" s="72">
        <v>1</v>
      </c>
      <c r="E54" s="18" t="s">
        <v>10</v>
      </c>
      <c r="F54" s="69"/>
      <c r="G54" s="78">
        <f>F54*D54</f>
        <v>0</v>
      </c>
    </row>
    <row r="55" spans="2:7" s="7" customFormat="1" ht="33.75" customHeight="1" x14ac:dyDescent="0.25">
      <c r="B55" s="64"/>
      <c r="C55" s="64"/>
      <c r="D55" s="73"/>
      <c r="E55" s="19" t="s">
        <v>35</v>
      </c>
      <c r="F55" s="70"/>
      <c r="G55" s="79"/>
    </row>
    <row r="56" spans="2:7" s="7" customFormat="1" ht="21.75" customHeight="1" thickBot="1" x14ac:dyDescent="0.3">
      <c r="B56" s="65"/>
      <c r="C56" s="65"/>
      <c r="D56" s="74"/>
      <c r="E56" s="20" t="s">
        <v>8</v>
      </c>
      <c r="F56" s="71"/>
      <c r="G56" s="80"/>
    </row>
    <row r="57" spans="2:7" s="7" customFormat="1" ht="16.5" customHeight="1" x14ac:dyDescent="0.25">
      <c r="B57" s="63">
        <v>12</v>
      </c>
      <c r="C57" s="63" t="s">
        <v>36</v>
      </c>
      <c r="D57" s="72">
        <v>1</v>
      </c>
      <c r="E57" s="18" t="s">
        <v>11</v>
      </c>
      <c r="F57" s="69"/>
      <c r="G57" s="78">
        <f>F57*D57</f>
        <v>0</v>
      </c>
    </row>
    <row r="58" spans="2:7" s="7" customFormat="1" ht="36.75" customHeight="1" x14ac:dyDescent="0.25">
      <c r="B58" s="64"/>
      <c r="C58" s="64"/>
      <c r="D58" s="73"/>
      <c r="E58" s="19" t="s">
        <v>37</v>
      </c>
      <c r="F58" s="70"/>
      <c r="G58" s="79"/>
    </row>
    <row r="59" spans="2:7" s="7" customFormat="1" ht="17.25" customHeight="1" thickBot="1" x14ac:dyDescent="0.3">
      <c r="B59" s="65"/>
      <c r="C59" s="65"/>
      <c r="D59" s="74"/>
      <c r="E59" s="20" t="s">
        <v>8</v>
      </c>
      <c r="F59" s="71"/>
      <c r="G59" s="80"/>
    </row>
    <row r="60" spans="2:7" s="13" customFormat="1" ht="17.25" customHeight="1" x14ac:dyDescent="0.25">
      <c r="B60" s="81">
        <v>13</v>
      </c>
      <c r="C60" s="63" t="s">
        <v>38</v>
      </c>
      <c r="D60" s="75">
        <v>1</v>
      </c>
      <c r="E60" s="15" t="s">
        <v>12</v>
      </c>
      <c r="F60" s="69"/>
      <c r="G60" s="78">
        <f>F60*D60</f>
        <v>0</v>
      </c>
    </row>
    <row r="61" spans="2:7" s="13" customFormat="1" ht="33.75" customHeight="1" x14ac:dyDescent="0.25">
      <c r="B61" s="82"/>
      <c r="C61" s="64"/>
      <c r="D61" s="76"/>
      <c r="E61" s="16" t="s">
        <v>39</v>
      </c>
      <c r="F61" s="70"/>
      <c r="G61" s="79"/>
    </row>
    <row r="62" spans="2:7" s="13" customFormat="1" ht="20.25" customHeight="1" thickBot="1" x14ac:dyDescent="0.3">
      <c r="B62" s="83"/>
      <c r="C62" s="65"/>
      <c r="D62" s="77"/>
      <c r="E62" s="17" t="s">
        <v>8</v>
      </c>
      <c r="F62" s="71"/>
      <c r="G62" s="80"/>
    </row>
    <row r="63" spans="2:7" s="13" customFormat="1" ht="18.75" customHeight="1" x14ac:dyDescent="0.25">
      <c r="B63" s="63">
        <v>14</v>
      </c>
      <c r="C63" s="63">
        <v>3.18</v>
      </c>
      <c r="D63" s="75">
        <v>1</v>
      </c>
      <c r="E63" s="47" t="s">
        <v>43</v>
      </c>
      <c r="F63" s="69"/>
      <c r="G63" s="78">
        <f>F63*D63</f>
        <v>0</v>
      </c>
    </row>
    <row r="64" spans="2:7" s="13" customFormat="1" ht="33.75" customHeight="1" x14ac:dyDescent="0.25">
      <c r="B64" s="64"/>
      <c r="C64" s="64"/>
      <c r="D64" s="76"/>
      <c r="E64" s="16" t="s">
        <v>40</v>
      </c>
      <c r="F64" s="70"/>
      <c r="G64" s="79"/>
    </row>
    <row r="65" spans="2:7" s="13" customFormat="1" ht="15.75" customHeight="1" thickBot="1" x14ac:dyDescent="0.3">
      <c r="B65" s="65"/>
      <c r="C65" s="65"/>
      <c r="D65" s="77"/>
      <c r="E65" s="21" t="s">
        <v>8</v>
      </c>
      <c r="F65" s="71"/>
      <c r="G65" s="80"/>
    </row>
    <row r="66" spans="2:7" s="7" customFormat="1" ht="43.5" customHeight="1" thickBot="1" x14ac:dyDescent="0.3">
      <c r="B66" s="22"/>
      <c r="C66" s="22"/>
      <c r="D66" s="23"/>
      <c r="E66" s="24"/>
      <c r="F66" s="25"/>
      <c r="G66" s="26"/>
    </row>
    <row r="67" spans="2:7" s="13" customFormat="1" ht="43.5" customHeight="1" thickBot="1" x14ac:dyDescent="0.3">
      <c r="B67" s="27"/>
      <c r="C67" s="28"/>
      <c r="D67" s="91"/>
      <c r="E67" s="91"/>
      <c r="F67" s="29"/>
      <c r="G67" s="50">
        <f>SUM(G63,G60,G57,G54,G51,G48)</f>
        <v>0</v>
      </c>
    </row>
    <row r="68" spans="2:7" s="13" customFormat="1" ht="43.5" customHeight="1" thickBot="1" x14ac:dyDescent="0.3">
      <c r="B68" s="14"/>
      <c r="C68" s="14"/>
      <c r="D68" s="30"/>
      <c r="E68" s="30"/>
      <c r="F68" s="31"/>
      <c r="G68" s="32"/>
    </row>
    <row r="69" spans="2:7" s="33" customFormat="1" ht="43.5" customHeight="1" thickBot="1" x14ac:dyDescent="0.3">
      <c r="B69" s="86"/>
      <c r="C69" s="87"/>
      <c r="D69" s="87"/>
      <c r="E69" s="87"/>
      <c r="F69" s="87"/>
      <c r="G69" s="88"/>
    </row>
    <row r="70" spans="2:7" s="34" customFormat="1" ht="43.5" customHeight="1" thickBot="1" x14ac:dyDescent="0.3">
      <c r="B70" s="89"/>
      <c r="C70" s="90"/>
      <c r="D70" s="90"/>
      <c r="E70" s="11" t="s">
        <v>13</v>
      </c>
      <c r="F70" s="31"/>
      <c r="G70" s="32"/>
    </row>
    <row r="71" spans="2:7" s="13" customFormat="1" ht="19.5" customHeight="1" x14ac:dyDescent="0.25">
      <c r="B71" s="81">
        <v>15</v>
      </c>
      <c r="C71" s="63">
        <v>3.19</v>
      </c>
      <c r="D71" s="72">
        <v>1</v>
      </c>
      <c r="E71" s="18" t="s">
        <v>26</v>
      </c>
      <c r="F71" s="69"/>
      <c r="G71" s="78">
        <f>F71*D71</f>
        <v>0</v>
      </c>
    </row>
    <row r="72" spans="2:7" s="13" customFormat="1" ht="43.5" customHeight="1" x14ac:dyDescent="0.25">
      <c r="B72" s="82"/>
      <c r="C72" s="64"/>
      <c r="D72" s="73"/>
      <c r="E72" s="19" t="s">
        <v>41</v>
      </c>
      <c r="F72" s="70"/>
      <c r="G72" s="79"/>
    </row>
    <row r="73" spans="2:7" s="13" customFormat="1" ht="18.75" customHeight="1" thickBot="1" x14ac:dyDescent="0.3">
      <c r="B73" s="83"/>
      <c r="C73" s="65"/>
      <c r="D73" s="74"/>
      <c r="E73" s="35" t="s">
        <v>8</v>
      </c>
      <c r="F73" s="71"/>
      <c r="G73" s="80"/>
    </row>
    <row r="74" spans="2:7" s="13" customFormat="1" ht="21.75" customHeight="1" x14ac:dyDescent="0.25">
      <c r="B74" s="63">
        <v>16</v>
      </c>
      <c r="C74" s="92">
        <v>3.2</v>
      </c>
      <c r="D74" s="72">
        <v>1</v>
      </c>
      <c r="E74" s="18" t="s">
        <v>28</v>
      </c>
      <c r="F74" s="69"/>
      <c r="G74" s="78">
        <f>F74*D74</f>
        <v>0</v>
      </c>
    </row>
    <row r="75" spans="2:7" s="13" customFormat="1" ht="43.5" customHeight="1" x14ac:dyDescent="0.25">
      <c r="B75" s="64"/>
      <c r="C75" s="93"/>
      <c r="D75" s="73"/>
      <c r="E75" s="19" t="s">
        <v>44</v>
      </c>
      <c r="F75" s="70"/>
      <c r="G75" s="79"/>
    </row>
    <row r="76" spans="2:7" s="13" customFormat="1" ht="20.25" customHeight="1" thickBot="1" x14ac:dyDescent="0.3">
      <c r="B76" s="65"/>
      <c r="C76" s="94"/>
      <c r="D76" s="74"/>
      <c r="E76" s="20" t="s">
        <v>8</v>
      </c>
      <c r="F76" s="71"/>
      <c r="G76" s="80"/>
    </row>
    <row r="77" spans="2:7" s="7" customFormat="1" ht="43.5" customHeight="1" thickBot="1" x14ac:dyDescent="0.3">
      <c r="B77" s="22"/>
      <c r="C77" s="22"/>
      <c r="D77" s="23"/>
      <c r="E77" s="24"/>
      <c r="F77" s="25"/>
      <c r="G77" s="26"/>
    </row>
    <row r="78" spans="2:7" s="13" customFormat="1" ht="43.5" customHeight="1" thickBot="1" x14ac:dyDescent="0.3">
      <c r="B78" s="27"/>
      <c r="C78" s="28"/>
      <c r="D78" s="91"/>
      <c r="E78" s="91"/>
      <c r="F78" s="29"/>
      <c r="G78" s="50">
        <f>SUM(G71:G76)</f>
        <v>0</v>
      </c>
    </row>
    <row r="80" spans="2:7" ht="15.75" thickBot="1" x14ac:dyDescent="0.3"/>
    <row r="81" spans="2:7" ht="44.25" customHeight="1" thickBot="1" x14ac:dyDescent="0.3">
      <c r="B81" s="48"/>
      <c r="C81" s="49"/>
      <c r="D81" s="48"/>
      <c r="E81" s="39"/>
      <c r="F81" s="49"/>
      <c r="G81" s="40"/>
    </row>
    <row r="82" spans="2:7" ht="44.25" customHeight="1" thickBot="1" x14ac:dyDescent="0.3">
      <c r="B82" s="61"/>
      <c r="C82" s="62"/>
      <c r="D82" s="62"/>
      <c r="E82" s="11" t="s">
        <v>29</v>
      </c>
      <c r="F82" s="41"/>
      <c r="G82" s="11" t="s">
        <v>16</v>
      </c>
    </row>
    <row r="83" spans="2:7" ht="44.25" customHeight="1" thickBot="1" x14ac:dyDescent="0.3">
      <c r="B83" s="42"/>
      <c r="C83" s="43"/>
      <c r="D83" s="44" t="s">
        <v>17</v>
      </c>
      <c r="E83" s="45" t="s">
        <v>46</v>
      </c>
      <c r="F83" s="46"/>
      <c r="G83" s="51">
        <f>SUM(G67,G78)</f>
        <v>0</v>
      </c>
    </row>
    <row r="84" spans="2:7" ht="44.25" customHeight="1" thickBot="1" x14ac:dyDescent="0.3">
      <c r="B84" s="52"/>
      <c r="C84" s="53"/>
      <c r="D84" s="52"/>
      <c r="E84" s="54"/>
      <c r="F84" s="53"/>
      <c r="G84" s="55"/>
    </row>
  </sheetData>
  <mergeCells count="90">
    <mergeCell ref="D67:E67"/>
    <mergeCell ref="D78:E78"/>
    <mergeCell ref="B69:G69"/>
    <mergeCell ref="B70:D70"/>
    <mergeCell ref="B71:B73"/>
    <mergeCell ref="C71:C73"/>
    <mergeCell ref="D71:D73"/>
    <mergeCell ref="F71:F73"/>
    <mergeCell ref="G71:G73"/>
    <mergeCell ref="B74:B76"/>
    <mergeCell ref="C74:C76"/>
    <mergeCell ref="D74:D76"/>
    <mergeCell ref="F74:F76"/>
    <mergeCell ref="G74:G76"/>
    <mergeCell ref="B63:B65"/>
    <mergeCell ref="C63:C65"/>
    <mergeCell ref="D63:D65"/>
    <mergeCell ref="F63:F65"/>
    <mergeCell ref="G63:G65"/>
    <mergeCell ref="G57:G59"/>
    <mergeCell ref="B60:B62"/>
    <mergeCell ref="C60:C62"/>
    <mergeCell ref="D60:D62"/>
    <mergeCell ref="F60:F62"/>
    <mergeCell ref="G60:G62"/>
    <mergeCell ref="B57:B59"/>
    <mergeCell ref="C57:C59"/>
    <mergeCell ref="D57:D59"/>
    <mergeCell ref="F57:F59"/>
    <mergeCell ref="F54:F56"/>
    <mergeCell ref="G54:G56"/>
    <mergeCell ref="B51:B53"/>
    <mergeCell ref="C51:C53"/>
    <mergeCell ref="D51:D53"/>
    <mergeCell ref="F51:F53"/>
    <mergeCell ref="G51:G53"/>
    <mergeCell ref="G48:G50"/>
    <mergeCell ref="B32:B34"/>
    <mergeCell ref="C32:C34"/>
    <mergeCell ref="D32:D34"/>
    <mergeCell ref="F32:F34"/>
    <mergeCell ref="G32:G34"/>
    <mergeCell ref="D36:E36"/>
    <mergeCell ref="B40:D40"/>
    <mergeCell ref="B48:B50"/>
    <mergeCell ref="C48:C50"/>
    <mergeCell ref="D48:D50"/>
    <mergeCell ref="F48:F50"/>
    <mergeCell ref="G21:G23"/>
    <mergeCell ref="B27:G27"/>
    <mergeCell ref="B28:D28"/>
    <mergeCell ref="B29:B31"/>
    <mergeCell ref="C29:C31"/>
    <mergeCell ref="D29:D31"/>
    <mergeCell ref="F29:F31"/>
    <mergeCell ref="G29:G31"/>
    <mergeCell ref="D25:E25"/>
    <mergeCell ref="G12:G14"/>
    <mergeCell ref="G15:G17"/>
    <mergeCell ref="B18:B20"/>
    <mergeCell ref="C18:C20"/>
    <mergeCell ref="D18:D20"/>
    <mergeCell ref="F18:F20"/>
    <mergeCell ref="G18:G20"/>
    <mergeCell ref="B15:B17"/>
    <mergeCell ref="C15:C17"/>
    <mergeCell ref="D15:D17"/>
    <mergeCell ref="F15:F17"/>
    <mergeCell ref="G9:G11"/>
    <mergeCell ref="B6:B8"/>
    <mergeCell ref="C6:C8"/>
    <mergeCell ref="D6:D8"/>
    <mergeCell ref="F6:F8"/>
    <mergeCell ref="G6:G8"/>
    <mergeCell ref="B82:D82"/>
    <mergeCell ref="B9:B11"/>
    <mergeCell ref="C9:C11"/>
    <mergeCell ref="D9:D11"/>
    <mergeCell ref="F9:F11"/>
    <mergeCell ref="B12:B14"/>
    <mergeCell ref="C12:C14"/>
    <mergeCell ref="D12:D14"/>
    <mergeCell ref="F12:F14"/>
    <mergeCell ref="B21:B23"/>
    <mergeCell ref="C21:C23"/>
    <mergeCell ref="D21:D23"/>
    <mergeCell ref="F21:F23"/>
    <mergeCell ref="B54:B56"/>
    <mergeCell ref="C54:C56"/>
    <mergeCell ref="D54:D56"/>
  </mergeCells>
  <pageMargins left="0.7" right="0.7" top="0.75" bottom="0.75" header="0.3" footer="0.3"/>
  <pageSetup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Datz, Charles</dc:creator>
  <cp:lastModifiedBy>Alexander, Jeffrey</cp:lastModifiedBy>
  <cp:lastPrinted>2019-07-02T12:56:36Z</cp:lastPrinted>
  <dcterms:created xsi:type="dcterms:W3CDTF">2019-02-11T17:15:26Z</dcterms:created>
  <dcterms:modified xsi:type="dcterms:W3CDTF">2019-07-11T15:25:25Z</dcterms:modified>
</cp:coreProperties>
</file>