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29.xml" ContentType="application/vnd.openxmlformats-officedocument.spreadsheetml.revisionLog+xml"/>
  <Override PartName="/xl/revisions/revisionLog3.xml" ContentType="application/vnd.openxmlformats-officedocument.spreadsheetml.revisionLog+xml"/>
  <Override PartName="/xl/revisions/revisionLog2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tretmstfvs1\users\tyqspil\SHBP-SHEBP Reprocurement 2019\Amend 1 QA Uploads\"/>
    </mc:Choice>
  </mc:AlternateContent>
  <bookViews>
    <workbookView xWindow="0" yWindow="0" windowWidth="11136" windowHeight="8040" tabRatio="916" firstSheet="5" activeTab="8"/>
  </bookViews>
  <sheets>
    <sheet name="ASO Fees - Part 1" sheetId="1" r:id="rId1"/>
    <sheet name="ASO Fees - Part 2" sheetId="2" r:id="rId2"/>
    <sheet name="ASO Fees - Bundled" sheetId="3" r:id="rId3"/>
    <sheet name="ASO Fee Additional Details" sheetId="4" r:id="rId4"/>
    <sheet name="Recovery Services" sheetId="5" r:id="rId5"/>
    <sheet name="Wellness Fees" sheetId="6" r:id="rId6"/>
    <sheet name="Wellness Fee Additional Details" sheetId="7" r:id="rId7"/>
    <sheet name="Credits - Part 1" sheetId="8" r:id="rId8"/>
    <sheet name="Credits - Part 2" sheetId="9" r:id="rId9"/>
    <sheet name="Credits - Bundled" sheetId="10" r:id="rId10"/>
    <sheet name="Claim Target - Part 2 " sheetId="11" r:id="rId11"/>
    <sheet name="Claim Target - Bundled" sheetId="12" r:id="rId12"/>
    <sheet name="Financial Guarantee - Part 1" sheetId="13" r:id="rId13"/>
  </sheets>
  <externalReferences>
    <externalReference r:id="rId14"/>
  </externalReferences>
  <definedNames>
    <definedName name="DataOrigin" localSheetId="3" hidden="1">'[1]HP Detail'!#REF!</definedName>
    <definedName name="DataOrigin" localSheetId="2" hidden="1">'[1]HP Detail'!#REF!</definedName>
    <definedName name="DataOrigin" localSheetId="0" hidden="1">'[1]HP Detail'!#REF!</definedName>
    <definedName name="DataOrigin" localSheetId="1" hidden="1">'[1]HP Detail'!#REF!</definedName>
    <definedName name="DataOrigin" localSheetId="11" hidden="1">'[1]HP Detail'!#REF!</definedName>
    <definedName name="DataOrigin" localSheetId="10" hidden="1">'[1]HP Detail'!#REF!</definedName>
    <definedName name="DataOrigin" localSheetId="9" hidden="1">'[1]HP Detail'!#REF!</definedName>
    <definedName name="DataOrigin" localSheetId="7" hidden="1">'[1]HP Detail'!#REF!</definedName>
    <definedName name="DataOrigin" localSheetId="4" hidden="1">'[1]HP Detail'!#REF!</definedName>
    <definedName name="DataOrigin" localSheetId="6" hidden="1">'[1]HP Detail'!#REF!</definedName>
    <definedName name="DataOrigin" hidden="1">'[1]HP Detail'!#REF!</definedName>
    <definedName name="Financials" localSheetId="2" hidden="1">{#N/A,#N/A,FALSE,"II.General ";#N/A,#N/A,FALSE,"III.Plan Design";#N/A,#N/A,FALSE,"IV.Delivery System";#N/A,#N/A,FALSE,"V.Reimbursement";#N/A,#N/A,FALSE,"VI.Manage-Satisf.";#N/A,#N/A,FALSE,"VII. &amp;VIII. Other";#N/A,#N/A,FALSE,"Appendix 2";#N/A,#N/A,FALSE,"Appendix 3a";#N/A,#N/A,FALSE,"Appendix 3b";#N/A,#N/A,FALSE,"Appendix 3b(cont.)"}</definedName>
    <definedName name="Financials" localSheetId="0" hidden="1">{#N/A,#N/A,FALSE,"II.General ";#N/A,#N/A,FALSE,"III.Plan Design";#N/A,#N/A,FALSE,"IV.Delivery System";#N/A,#N/A,FALSE,"V.Reimbursement";#N/A,#N/A,FALSE,"VI.Manage-Satisf.";#N/A,#N/A,FALSE,"VII. &amp;VIII. Other";#N/A,#N/A,FALSE,"Appendix 2";#N/A,#N/A,FALSE,"Appendix 3a";#N/A,#N/A,FALSE,"Appendix 3b";#N/A,#N/A,FALSE,"Appendix 3b(cont.)"}</definedName>
    <definedName name="Financials" localSheetId="1" hidden="1">{#N/A,#N/A,FALSE,"II.General ";#N/A,#N/A,FALSE,"III.Plan Design";#N/A,#N/A,FALSE,"IV.Delivery System";#N/A,#N/A,FALSE,"V.Reimbursement";#N/A,#N/A,FALSE,"VI.Manage-Satisf.";#N/A,#N/A,FALSE,"VII. &amp;VIII. Other";#N/A,#N/A,FALSE,"Appendix 2";#N/A,#N/A,FALSE,"Appendix 3a";#N/A,#N/A,FALSE,"Appendix 3b";#N/A,#N/A,FALSE,"Appendix 3b(cont.)"}</definedName>
    <definedName name="Financials" localSheetId="12" hidden="1">{#N/A,#N/A,FALSE,"II.General ";#N/A,#N/A,FALSE,"III.Plan Design";#N/A,#N/A,FALSE,"IV.Delivery System";#N/A,#N/A,FALSE,"V.Reimbursement";#N/A,#N/A,FALSE,"VI.Manage-Satisf.";#N/A,#N/A,FALSE,"VII. &amp;VIII. Other";#N/A,#N/A,FALSE,"Appendix 2";#N/A,#N/A,FALSE,"Appendix 3a";#N/A,#N/A,FALSE,"Appendix 3b";#N/A,#N/A,FALSE,"Appendix 3b(cont.)"}</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localSheetId="2" hidden="1">{#N/A,#N/A,FALSE,"II.General ";#N/A,#N/A,FALSE,"III.Plan Design";#N/A,#N/A,FALSE,"IV.Delivery System";#N/A,#N/A,FALSE,"V.Reimbursement";#N/A,#N/A,FALSE,"VI.Manage-Satisf.";#N/A,#N/A,FALSE,"VII. &amp;VIII. Other";#N/A,#N/A,FALSE,"Appendix 2";#N/A,#N/A,FALSE,"Appendix 3a";#N/A,#N/A,FALSE,"Appendix 3b";#N/A,#N/A,FALSE,"Appendix 3b(cont.)"}</definedName>
    <definedName name="newname" localSheetId="0" hidden="1">{#N/A,#N/A,FALSE,"II.General ";#N/A,#N/A,FALSE,"III.Plan Design";#N/A,#N/A,FALSE,"IV.Delivery System";#N/A,#N/A,FALSE,"V.Reimbursement";#N/A,#N/A,FALSE,"VI.Manage-Satisf.";#N/A,#N/A,FALSE,"VII. &amp;VIII. Other";#N/A,#N/A,FALSE,"Appendix 2";#N/A,#N/A,FALSE,"Appendix 3a";#N/A,#N/A,FALSE,"Appendix 3b";#N/A,#N/A,FALSE,"Appendix 3b(cont.)"}</definedName>
    <definedName name="newname" localSheetId="1" hidden="1">{#N/A,#N/A,FALSE,"II.General ";#N/A,#N/A,FALSE,"III.Plan Design";#N/A,#N/A,FALSE,"IV.Delivery System";#N/A,#N/A,FALSE,"V.Reimbursement";#N/A,#N/A,FALSE,"VI.Manage-Satisf.";#N/A,#N/A,FALSE,"VII. &amp;VIII. Other";#N/A,#N/A,FALSE,"Appendix 2";#N/A,#N/A,FALSE,"Appendix 3a";#N/A,#N/A,FALSE,"Appendix 3b";#N/A,#N/A,FALSE,"Appendix 3b(cont.)"}</definedName>
    <definedName name="newname" localSheetId="12"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Area" localSheetId="0">'ASO Fees - Part 1'!$A:$E</definedName>
    <definedName name="_xlnm.Print_Area" localSheetId="11">'Claim Target - Bundled'!$A:$D</definedName>
    <definedName name="_xlnm.Print_Area" localSheetId="10">'Claim Target - Part 2 '!$A:$D</definedName>
    <definedName name="_xlnm.Print_Area" localSheetId="9">'Credits - Bundled'!$A$1:$G$125</definedName>
    <definedName name="_xlnm.Print_Area" localSheetId="7">'Credits - Part 1'!$A$1:$G$125</definedName>
    <definedName name="_xlnm.Print_Area" localSheetId="8">'Credits - Part 2'!$A$1:$G$125</definedName>
    <definedName name="_xlnm.Print_Area" localSheetId="12">'Financial Guarantee - Part 1'!$A$1:$G$87</definedName>
    <definedName name="_xlnm.Print_Titles" localSheetId="3">'ASO Fee Additional Details'!$1:$9</definedName>
    <definedName name="_xlnm.Print_Titles" localSheetId="2">'ASO Fees - Bundled'!$1:$9</definedName>
    <definedName name="_xlnm.Print_Titles" localSheetId="0">'ASO Fees - Part 1'!$1:$9</definedName>
    <definedName name="_xlnm.Print_Titles" localSheetId="1">'ASO Fees - Part 2'!$1:$9</definedName>
    <definedName name="_xlnm.Print_Titles" localSheetId="11">'Claim Target - Bundled'!$1:$18</definedName>
    <definedName name="_xlnm.Print_Titles" localSheetId="10">'Claim Target - Part 2 '!$1:$17</definedName>
    <definedName name="_xlnm.Print_Titles" localSheetId="9">'Credits - Bundled'!$1:$9</definedName>
    <definedName name="_xlnm.Print_Titles" localSheetId="7">'Credits - Part 1'!$1:$9</definedName>
    <definedName name="_xlnm.Print_Titles" localSheetId="8">'Credits - Part 2'!$1:$9</definedName>
    <definedName name="_xlnm.Print_Titles" localSheetId="12">'Financial Guarantee - Part 1'!$1:$9</definedName>
    <definedName name="_xlnm.Print_Titles" localSheetId="4">'Recovery Services'!$1:$11</definedName>
    <definedName name="_xlnm.Print_Titles" localSheetId="6">'Wellness Fee Additional Details'!$1:$9</definedName>
    <definedName name="_xlnm.Print_Titles" localSheetId="5">'Wellness Fees'!$1:$11</definedName>
    <definedName name="Rural" localSheetId="2" hidden="1">{#N/A,#N/A,FALSE,"II.General ";#N/A,#N/A,FALSE,"III.Plan Design";#N/A,#N/A,FALSE,"IV.Delivery System";#N/A,#N/A,FALSE,"V.Reimbursement";#N/A,#N/A,FALSE,"VI.Manage-Satisf.";#N/A,#N/A,FALSE,"VII. &amp;VIII. Other";#N/A,#N/A,FALSE,"Appendix 2";#N/A,#N/A,FALSE,"Appendix 3a";#N/A,#N/A,FALSE,"Appendix 3b";#N/A,#N/A,FALSE,"Appendix 3b(cont.)"}</definedName>
    <definedName name="Rural" localSheetId="0" hidden="1">{#N/A,#N/A,FALSE,"II.General ";#N/A,#N/A,FALSE,"III.Plan Design";#N/A,#N/A,FALSE,"IV.Delivery System";#N/A,#N/A,FALSE,"V.Reimbursement";#N/A,#N/A,FALSE,"VI.Manage-Satisf.";#N/A,#N/A,FALSE,"VII. &amp;VIII. Other";#N/A,#N/A,FALSE,"Appendix 2";#N/A,#N/A,FALSE,"Appendix 3a";#N/A,#N/A,FALSE,"Appendix 3b";#N/A,#N/A,FALSE,"Appendix 3b(cont.)"}</definedName>
    <definedName name="Rural" localSheetId="1" hidden="1">{#N/A,#N/A,FALSE,"II.General ";#N/A,#N/A,FALSE,"III.Plan Design";#N/A,#N/A,FALSE,"IV.Delivery System";#N/A,#N/A,FALSE,"V.Reimbursement";#N/A,#N/A,FALSE,"VI.Manage-Satisf.";#N/A,#N/A,FALSE,"VII. &amp;VIII. Other";#N/A,#N/A,FALSE,"Appendix 2";#N/A,#N/A,FALSE,"Appendix 3a";#N/A,#N/A,FALSE,"Appendix 3b";#N/A,#N/A,FALSE,"Appendix 3b(cont.)"}</definedName>
    <definedName name="Rural" localSheetId="12" hidden="1">{#N/A,#N/A,FALSE,"II.General ";#N/A,#N/A,FALSE,"III.Plan Design";#N/A,#N/A,FALSE,"IV.Delivery System";#N/A,#N/A,FALSE,"V.Reimbursement";#N/A,#N/A,FALSE,"VI.Manage-Satisf.";#N/A,#N/A,FALSE,"VII. &amp;VIII. Other";#N/A,#N/A,FALSE,"Appendix 2";#N/A,#N/A,FALSE,"Appendix 3a";#N/A,#N/A,FALSE,"Appendix 3b";#N/A,#N/A,FALSE,"Appendix 3b(cont.)"}</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localSheetId="2" hidden="1">{#N/A,#N/A,FALSE,"II.General ";#N/A,#N/A,FALSE,"III.Plan Design";#N/A,#N/A,FALSE,"IV.Delivery System";#N/A,#N/A,FALSE,"V.Reimbursement";#N/A,#N/A,FALSE,"VI.Manage-Satisf.";#N/A,#N/A,FALSE,"VII. &amp;VIII. Other";#N/A,#N/A,FALSE,"Appendix 2";#N/A,#N/A,FALSE,"Appendix 3a";#N/A,#N/A,FALSE,"Appendix 3b";#N/A,#N/A,FALSE,"Appendix 3b(cont.)"}</definedName>
    <definedName name="rx.spec" localSheetId="0" hidden="1">{#N/A,#N/A,FALSE,"II.General ";#N/A,#N/A,FALSE,"III.Plan Design";#N/A,#N/A,FALSE,"IV.Delivery System";#N/A,#N/A,FALSE,"V.Reimbursement";#N/A,#N/A,FALSE,"VI.Manage-Satisf.";#N/A,#N/A,FALSE,"VII. &amp;VIII. Other";#N/A,#N/A,FALSE,"Appendix 2";#N/A,#N/A,FALSE,"Appendix 3a";#N/A,#N/A,FALSE,"Appendix 3b";#N/A,#N/A,FALSE,"Appendix 3b(cont.)"}</definedName>
    <definedName name="rx.spec" localSheetId="1" hidden="1">{#N/A,#N/A,FALSE,"II.General ";#N/A,#N/A,FALSE,"III.Plan Design";#N/A,#N/A,FALSE,"IV.Delivery System";#N/A,#N/A,FALSE,"V.Reimbursement";#N/A,#N/A,FALSE,"VI.Manage-Satisf.";#N/A,#N/A,FALSE,"VII. &amp;VIII. Other";#N/A,#N/A,FALSE,"Appendix 2";#N/A,#N/A,FALSE,"Appendix 3a";#N/A,#N/A,FALSE,"Appendix 3b";#N/A,#N/A,FALSE,"Appendix 3b(cont.)"}</definedName>
    <definedName name="rx.spec" localSheetId="12"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2"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0"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1"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12"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localSheetId="2" hidden="1">{#N/A,#N/A,FALSE,"II.General ";#N/A,#N/A,FALSE,"III.Plan Design";#N/A,#N/A,FALSE,"IV.Delivery System";#N/A,#N/A,FALSE,"V.Reimbursement";#N/A,#N/A,FALSE,"VI.Manage-Satisf.";#N/A,#N/A,FALSE,"VII. &amp;VIII. Other";#N/A,#N/A,FALSE,"Appendix 2";#N/A,#N/A,FALSE,"Appendix 3a";#N/A,#N/A,FALSE,"Appendix 3b";#N/A,#N/A,FALSE,"Appendix 3b(cont.)"}</definedName>
    <definedName name="tes" localSheetId="0" hidden="1">{#N/A,#N/A,FALSE,"II.General ";#N/A,#N/A,FALSE,"III.Plan Design";#N/A,#N/A,FALSE,"IV.Delivery System";#N/A,#N/A,FALSE,"V.Reimbursement";#N/A,#N/A,FALSE,"VI.Manage-Satisf.";#N/A,#N/A,FALSE,"VII. &amp;VIII. Other";#N/A,#N/A,FALSE,"Appendix 2";#N/A,#N/A,FALSE,"Appendix 3a";#N/A,#N/A,FALSE,"Appendix 3b";#N/A,#N/A,FALSE,"Appendix 3b(cont.)"}</definedName>
    <definedName name="tes" localSheetId="1" hidden="1">{#N/A,#N/A,FALSE,"II.General ";#N/A,#N/A,FALSE,"III.Plan Design";#N/A,#N/A,FALSE,"IV.Delivery System";#N/A,#N/A,FALSE,"V.Reimbursement";#N/A,#N/A,FALSE,"VI.Manage-Satisf.";#N/A,#N/A,FALSE,"VII. &amp;VIII. Other";#N/A,#N/A,FALSE,"Appendix 2";#N/A,#N/A,FALSE,"Appendix 3a";#N/A,#N/A,FALSE,"Appendix 3b";#N/A,#N/A,FALSE,"Appendix 3b(cont.)"}</definedName>
    <definedName name="tes" localSheetId="12"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localSheetId="3" hidden="1">LAG</definedName>
    <definedName name="WebDefault" localSheetId="2" hidden="1">LAG</definedName>
    <definedName name="WebDefault" localSheetId="0" hidden="1">LAG</definedName>
    <definedName name="WebDefault" localSheetId="1" hidden="1">LAG</definedName>
    <definedName name="WebDefault" localSheetId="11" hidden="1">LAG</definedName>
    <definedName name="WebDefault" localSheetId="10" hidden="1">LAG</definedName>
    <definedName name="WebDefault" localSheetId="9" hidden="1">LAG</definedName>
    <definedName name="WebDefault" localSheetId="7" hidden="1">LAG</definedName>
    <definedName name="WebDefault" localSheetId="12" hidden="1">LAG</definedName>
    <definedName name="WebDefault" localSheetId="4" hidden="1">LAG</definedName>
    <definedName name="WebDefault" localSheetId="6" hidden="1">LAG</definedName>
    <definedName name="WebDefault" hidden="1">LAG</definedName>
    <definedName name="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 name="Z_02A4D8BA_A5D4_4462_A33A_4374A27CE5F5_.wvu.PrintArea" localSheetId="0" hidden="1">'ASO Fees - Part 1'!$A:$E</definedName>
    <definedName name="Z_02A4D8BA_A5D4_4462_A33A_4374A27CE5F5_.wvu.PrintArea" localSheetId="11" hidden="1">'Claim Target - Bundled'!$A:$D</definedName>
    <definedName name="Z_02A4D8BA_A5D4_4462_A33A_4374A27CE5F5_.wvu.PrintArea" localSheetId="10" hidden="1">'Claim Target - Part 2 '!$A:$D</definedName>
    <definedName name="Z_02A4D8BA_A5D4_4462_A33A_4374A27CE5F5_.wvu.PrintArea" localSheetId="9" hidden="1">'Credits - Bundled'!$A$1:$G$125</definedName>
    <definedName name="Z_02A4D8BA_A5D4_4462_A33A_4374A27CE5F5_.wvu.PrintArea" localSheetId="7" hidden="1">'Credits - Part 1'!$A$1:$G$125</definedName>
    <definedName name="Z_02A4D8BA_A5D4_4462_A33A_4374A27CE5F5_.wvu.PrintArea" localSheetId="8" hidden="1">'Credits - Part 2'!$A$1:$G$125</definedName>
    <definedName name="Z_02A4D8BA_A5D4_4462_A33A_4374A27CE5F5_.wvu.PrintArea" localSheetId="12" hidden="1">'Financial Guarantee - Part 1'!$A$1:$G$87</definedName>
    <definedName name="Z_02A4D8BA_A5D4_4462_A33A_4374A27CE5F5_.wvu.PrintTitles" localSheetId="3" hidden="1">'ASO Fee Additional Details'!$1:$9</definedName>
    <definedName name="Z_02A4D8BA_A5D4_4462_A33A_4374A27CE5F5_.wvu.PrintTitles" localSheetId="2" hidden="1">'ASO Fees - Bundled'!$1:$9</definedName>
    <definedName name="Z_02A4D8BA_A5D4_4462_A33A_4374A27CE5F5_.wvu.PrintTitles" localSheetId="0" hidden="1">'ASO Fees - Part 1'!$1:$9</definedName>
    <definedName name="Z_02A4D8BA_A5D4_4462_A33A_4374A27CE5F5_.wvu.PrintTitles" localSheetId="1" hidden="1">'ASO Fees - Part 2'!$1:$9</definedName>
    <definedName name="Z_02A4D8BA_A5D4_4462_A33A_4374A27CE5F5_.wvu.PrintTitles" localSheetId="11" hidden="1">'Claim Target - Bundled'!$1:$18</definedName>
    <definedName name="Z_02A4D8BA_A5D4_4462_A33A_4374A27CE5F5_.wvu.PrintTitles" localSheetId="10" hidden="1">'Claim Target - Part 2 '!$1:$17</definedName>
    <definedName name="Z_02A4D8BA_A5D4_4462_A33A_4374A27CE5F5_.wvu.PrintTitles" localSheetId="9" hidden="1">'Credits - Bundled'!$1:$9</definedName>
    <definedName name="Z_02A4D8BA_A5D4_4462_A33A_4374A27CE5F5_.wvu.PrintTitles" localSheetId="7" hidden="1">'Credits - Part 1'!$1:$9</definedName>
    <definedName name="Z_02A4D8BA_A5D4_4462_A33A_4374A27CE5F5_.wvu.PrintTitles" localSheetId="8" hidden="1">'Credits - Part 2'!$1:$9</definedName>
    <definedName name="Z_02A4D8BA_A5D4_4462_A33A_4374A27CE5F5_.wvu.PrintTitles" localSheetId="12" hidden="1">'Financial Guarantee - Part 1'!$1:$9</definedName>
    <definedName name="Z_02A4D8BA_A5D4_4462_A33A_4374A27CE5F5_.wvu.PrintTitles" localSheetId="4" hidden="1">'Recovery Services'!$1:$11</definedName>
    <definedName name="Z_02A4D8BA_A5D4_4462_A33A_4374A27CE5F5_.wvu.PrintTitles" localSheetId="6" hidden="1">'Wellness Fee Additional Details'!$1:$9</definedName>
    <definedName name="Z_02A4D8BA_A5D4_4462_A33A_4374A27CE5F5_.wvu.PrintTitles" localSheetId="5" hidden="1">'Wellness Fees'!$1:$11</definedName>
    <definedName name="Z_2E5ABD06_C6DC_4B4F_A93B_2743555937FE_.wvu.PrintArea" localSheetId="0" hidden="1">'ASO Fees - Part 1'!$A:$E</definedName>
    <definedName name="Z_2E5ABD06_C6DC_4B4F_A93B_2743555937FE_.wvu.PrintArea" localSheetId="11" hidden="1">'Claim Target - Bundled'!$A:$D</definedName>
    <definedName name="Z_2E5ABD06_C6DC_4B4F_A93B_2743555937FE_.wvu.PrintArea" localSheetId="10" hidden="1">'Claim Target - Part 2 '!$A:$D</definedName>
    <definedName name="Z_2E5ABD06_C6DC_4B4F_A93B_2743555937FE_.wvu.PrintArea" localSheetId="9" hidden="1">'Credits - Bundled'!$A$1:$G$125</definedName>
    <definedName name="Z_2E5ABD06_C6DC_4B4F_A93B_2743555937FE_.wvu.PrintArea" localSheetId="7" hidden="1">'Credits - Part 1'!$A$1:$G$125</definedName>
    <definedName name="Z_2E5ABD06_C6DC_4B4F_A93B_2743555937FE_.wvu.PrintArea" localSheetId="8" hidden="1">'Credits - Part 2'!$A$1:$G$125</definedName>
    <definedName name="Z_2E5ABD06_C6DC_4B4F_A93B_2743555937FE_.wvu.PrintArea" localSheetId="12" hidden="1">'Financial Guarantee - Part 1'!$A$1:$G$87</definedName>
    <definedName name="Z_2E5ABD06_C6DC_4B4F_A93B_2743555937FE_.wvu.PrintTitles" localSheetId="3" hidden="1">'ASO Fee Additional Details'!$1:$9</definedName>
    <definedName name="Z_2E5ABD06_C6DC_4B4F_A93B_2743555937FE_.wvu.PrintTitles" localSheetId="2" hidden="1">'ASO Fees - Bundled'!$1:$9</definedName>
    <definedName name="Z_2E5ABD06_C6DC_4B4F_A93B_2743555937FE_.wvu.PrintTitles" localSheetId="0" hidden="1">'ASO Fees - Part 1'!$1:$9</definedName>
    <definedName name="Z_2E5ABD06_C6DC_4B4F_A93B_2743555937FE_.wvu.PrintTitles" localSheetId="1" hidden="1">'ASO Fees - Part 2'!$1:$9</definedName>
    <definedName name="Z_2E5ABD06_C6DC_4B4F_A93B_2743555937FE_.wvu.PrintTitles" localSheetId="11" hidden="1">'Claim Target - Bundled'!$1:$18</definedName>
    <definedName name="Z_2E5ABD06_C6DC_4B4F_A93B_2743555937FE_.wvu.PrintTitles" localSheetId="10" hidden="1">'Claim Target - Part 2 '!$1:$17</definedName>
    <definedName name="Z_2E5ABD06_C6DC_4B4F_A93B_2743555937FE_.wvu.PrintTitles" localSheetId="9" hidden="1">'Credits - Bundled'!$1:$9</definedName>
    <definedName name="Z_2E5ABD06_C6DC_4B4F_A93B_2743555937FE_.wvu.PrintTitles" localSheetId="7" hidden="1">'Credits - Part 1'!$1:$9</definedName>
    <definedName name="Z_2E5ABD06_C6DC_4B4F_A93B_2743555937FE_.wvu.PrintTitles" localSheetId="8" hidden="1">'Credits - Part 2'!$1:$9</definedName>
    <definedName name="Z_2E5ABD06_C6DC_4B4F_A93B_2743555937FE_.wvu.PrintTitles" localSheetId="12" hidden="1">'Financial Guarantee - Part 1'!$1:$9</definedName>
    <definedName name="Z_2E5ABD06_C6DC_4B4F_A93B_2743555937FE_.wvu.PrintTitles" localSheetId="4" hidden="1">'Recovery Services'!$1:$11</definedName>
    <definedName name="Z_2E5ABD06_C6DC_4B4F_A93B_2743555937FE_.wvu.PrintTitles" localSheetId="6" hidden="1">'Wellness Fee Additional Details'!$1:$9</definedName>
    <definedName name="Z_2E5ABD06_C6DC_4B4F_A93B_2743555937FE_.wvu.PrintTitles" localSheetId="5" hidden="1">'Wellness Fees'!$1:$11</definedName>
    <definedName name="Z_2F8FAEE0_9F06_429D_AA34_585B3914158C_.wvu.PrintArea" localSheetId="0" hidden="1">'ASO Fees - Part 1'!$A:$E</definedName>
    <definedName name="Z_2F8FAEE0_9F06_429D_AA34_585B3914158C_.wvu.PrintArea" localSheetId="11" hidden="1">'Claim Target - Bundled'!$A:$D</definedName>
    <definedName name="Z_2F8FAEE0_9F06_429D_AA34_585B3914158C_.wvu.PrintArea" localSheetId="10" hidden="1">'Claim Target - Part 2 '!$A:$D</definedName>
    <definedName name="Z_2F8FAEE0_9F06_429D_AA34_585B3914158C_.wvu.PrintArea" localSheetId="9" hidden="1">'Credits - Bundled'!$A$1:$G$125</definedName>
    <definedName name="Z_2F8FAEE0_9F06_429D_AA34_585B3914158C_.wvu.PrintArea" localSheetId="7" hidden="1">'Credits - Part 1'!$A$1:$G$125</definedName>
    <definedName name="Z_2F8FAEE0_9F06_429D_AA34_585B3914158C_.wvu.PrintArea" localSheetId="8" hidden="1">'Credits - Part 2'!$A$1:$G$125</definedName>
    <definedName name="Z_2F8FAEE0_9F06_429D_AA34_585B3914158C_.wvu.PrintArea" localSheetId="12" hidden="1">'Financial Guarantee - Part 1'!$A$1:$G$87</definedName>
    <definedName name="Z_2F8FAEE0_9F06_429D_AA34_585B3914158C_.wvu.PrintTitles" localSheetId="3" hidden="1">'ASO Fee Additional Details'!$1:$9</definedName>
    <definedName name="Z_2F8FAEE0_9F06_429D_AA34_585B3914158C_.wvu.PrintTitles" localSheetId="2" hidden="1">'ASO Fees - Bundled'!$1:$9</definedName>
    <definedName name="Z_2F8FAEE0_9F06_429D_AA34_585B3914158C_.wvu.PrintTitles" localSheetId="0" hidden="1">'ASO Fees - Part 1'!$1:$9</definedName>
    <definedName name="Z_2F8FAEE0_9F06_429D_AA34_585B3914158C_.wvu.PrintTitles" localSheetId="1" hidden="1">'ASO Fees - Part 2'!$1:$9</definedName>
    <definedName name="Z_2F8FAEE0_9F06_429D_AA34_585B3914158C_.wvu.PrintTitles" localSheetId="11" hidden="1">'Claim Target - Bundled'!$1:$18</definedName>
    <definedName name="Z_2F8FAEE0_9F06_429D_AA34_585B3914158C_.wvu.PrintTitles" localSheetId="10" hidden="1">'Claim Target - Part 2 '!$1:$17</definedName>
    <definedName name="Z_2F8FAEE0_9F06_429D_AA34_585B3914158C_.wvu.PrintTitles" localSheetId="9" hidden="1">'Credits - Bundled'!$1:$9</definedName>
    <definedName name="Z_2F8FAEE0_9F06_429D_AA34_585B3914158C_.wvu.PrintTitles" localSheetId="7" hidden="1">'Credits - Part 1'!$1:$9</definedName>
    <definedName name="Z_2F8FAEE0_9F06_429D_AA34_585B3914158C_.wvu.PrintTitles" localSheetId="8" hidden="1">'Credits - Part 2'!$1:$9</definedName>
    <definedName name="Z_2F8FAEE0_9F06_429D_AA34_585B3914158C_.wvu.PrintTitles" localSheetId="12" hidden="1">'Financial Guarantee - Part 1'!$1:$9</definedName>
    <definedName name="Z_2F8FAEE0_9F06_429D_AA34_585B3914158C_.wvu.PrintTitles" localSheetId="4" hidden="1">'Recovery Services'!$1:$11</definedName>
    <definedName name="Z_2F8FAEE0_9F06_429D_AA34_585B3914158C_.wvu.PrintTitles" localSheetId="6" hidden="1">'Wellness Fee Additional Details'!$1:$9</definedName>
    <definedName name="Z_2F8FAEE0_9F06_429D_AA34_585B3914158C_.wvu.PrintTitles" localSheetId="5" hidden="1">'Wellness Fees'!$1:$11</definedName>
    <definedName name="Z_5498557B_59B7_4E52_9D78_15694B69D002_.wvu.PrintArea" localSheetId="0" hidden="1">'ASO Fees - Part 1'!$A:$E</definedName>
    <definedName name="Z_5498557B_59B7_4E52_9D78_15694B69D002_.wvu.PrintArea" localSheetId="11" hidden="1">'Claim Target - Bundled'!$A:$D</definedName>
    <definedName name="Z_5498557B_59B7_4E52_9D78_15694B69D002_.wvu.PrintArea" localSheetId="10" hidden="1">'Claim Target - Part 2 '!$A:$D</definedName>
    <definedName name="Z_5498557B_59B7_4E52_9D78_15694B69D002_.wvu.PrintArea" localSheetId="9" hidden="1">'Credits - Bundled'!$A$1:$G$125</definedName>
    <definedName name="Z_5498557B_59B7_4E52_9D78_15694B69D002_.wvu.PrintArea" localSheetId="7" hidden="1">'Credits - Part 1'!$A$1:$G$125</definedName>
    <definedName name="Z_5498557B_59B7_4E52_9D78_15694B69D002_.wvu.PrintArea" localSheetId="8" hidden="1">'Credits - Part 2'!$A$1:$G$125</definedName>
    <definedName name="Z_5498557B_59B7_4E52_9D78_15694B69D002_.wvu.PrintArea" localSheetId="12" hidden="1">'Financial Guarantee - Part 1'!$A$1:$G$87</definedName>
    <definedName name="Z_5498557B_59B7_4E52_9D78_15694B69D002_.wvu.PrintTitles" localSheetId="3" hidden="1">'ASO Fee Additional Details'!$1:$9</definedName>
    <definedName name="Z_5498557B_59B7_4E52_9D78_15694B69D002_.wvu.PrintTitles" localSheetId="4" hidden="1">'Recovery Services'!$1:$11</definedName>
    <definedName name="Z_5498557B_59B7_4E52_9D78_15694B69D002_.wvu.PrintTitles" localSheetId="6" hidden="1">'Wellness Fee Additional Details'!$1:$9</definedName>
    <definedName name="Z_957F43B4_A2A6_46E6_B5D3_E1F833D949D8_.wvu.PrintArea" localSheetId="0" hidden="1">'ASO Fees - Part 1'!$A:$E</definedName>
    <definedName name="Z_957F43B4_A2A6_46E6_B5D3_E1F833D949D8_.wvu.PrintArea" localSheetId="11" hidden="1">'Claim Target - Bundled'!$A:$D</definedName>
    <definedName name="Z_957F43B4_A2A6_46E6_B5D3_E1F833D949D8_.wvu.PrintArea" localSheetId="10" hidden="1">'Claim Target - Part 2 '!$A:$D</definedName>
    <definedName name="Z_957F43B4_A2A6_46E6_B5D3_E1F833D949D8_.wvu.PrintArea" localSheetId="9" hidden="1">'Credits - Bundled'!$A$1:$G$125</definedName>
    <definedName name="Z_957F43B4_A2A6_46E6_B5D3_E1F833D949D8_.wvu.PrintArea" localSheetId="7" hidden="1">'Credits - Part 1'!$A$1:$G$125</definedName>
    <definedName name="Z_957F43B4_A2A6_46E6_B5D3_E1F833D949D8_.wvu.PrintArea" localSheetId="8" hidden="1">'Credits - Part 2'!$A$1:$G$125</definedName>
    <definedName name="Z_957F43B4_A2A6_46E6_B5D3_E1F833D949D8_.wvu.PrintArea" localSheetId="12" hidden="1">'Financial Guarantee - Part 1'!$A$1:$G$87</definedName>
    <definedName name="Z_957F43B4_A2A6_46E6_B5D3_E1F833D949D8_.wvu.PrintTitles" localSheetId="3" hidden="1">'ASO Fee Additional Details'!$1:$9</definedName>
    <definedName name="Z_957F43B4_A2A6_46E6_B5D3_E1F833D949D8_.wvu.PrintTitles" localSheetId="2" hidden="1">'ASO Fees - Bundled'!$1:$9</definedName>
    <definedName name="Z_957F43B4_A2A6_46E6_B5D3_E1F833D949D8_.wvu.PrintTitles" localSheetId="0" hidden="1">'ASO Fees - Part 1'!$1:$9</definedName>
    <definedName name="Z_957F43B4_A2A6_46E6_B5D3_E1F833D949D8_.wvu.PrintTitles" localSheetId="1" hidden="1">'ASO Fees - Part 2'!$1:$9</definedName>
    <definedName name="Z_957F43B4_A2A6_46E6_B5D3_E1F833D949D8_.wvu.PrintTitles" localSheetId="11" hidden="1">'Claim Target - Bundled'!$1:$18</definedName>
    <definedName name="Z_957F43B4_A2A6_46E6_B5D3_E1F833D949D8_.wvu.PrintTitles" localSheetId="10" hidden="1">'Claim Target - Part 2 '!$1:$17</definedName>
    <definedName name="Z_957F43B4_A2A6_46E6_B5D3_E1F833D949D8_.wvu.PrintTitles" localSheetId="9" hidden="1">'Credits - Bundled'!$1:$9</definedName>
    <definedName name="Z_957F43B4_A2A6_46E6_B5D3_E1F833D949D8_.wvu.PrintTitles" localSheetId="7" hidden="1">'Credits - Part 1'!$1:$9</definedName>
    <definedName name="Z_957F43B4_A2A6_46E6_B5D3_E1F833D949D8_.wvu.PrintTitles" localSheetId="8" hidden="1">'Credits - Part 2'!$1:$9</definedName>
    <definedName name="Z_957F43B4_A2A6_46E6_B5D3_E1F833D949D8_.wvu.PrintTitles" localSheetId="12" hidden="1">'Financial Guarantee - Part 1'!$1:$9</definedName>
    <definedName name="Z_957F43B4_A2A6_46E6_B5D3_E1F833D949D8_.wvu.PrintTitles" localSheetId="4" hidden="1">'Recovery Services'!$1:$11</definedName>
    <definedName name="Z_957F43B4_A2A6_46E6_B5D3_E1F833D949D8_.wvu.PrintTitles" localSheetId="6" hidden="1">'Wellness Fee Additional Details'!$1:$9</definedName>
    <definedName name="Z_957F43B4_A2A6_46E6_B5D3_E1F833D949D8_.wvu.PrintTitles" localSheetId="5" hidden="1">'Wellness Fees'!$1:$11</definedName>
  </definedNames>
  <calcPr calcId="152511"/>
  <customWorkbookViews>
    <customWorkbookView name="LS - Personal View" guid="{2F8FAEE0-9F06-429D-AA34-585B3914158C}" mergeInterval="0" personalView="1" maximized="1" xWindow="-9" yWindow="-9" windowWidth="1938" windowHeight="1050" tabRatio="916" activeSheetId="9"/>
    <customWorkbookView name="Hackett, Cynthia - Personal View" guid="{5498557B-59B7-4E52-9D78-15694B69D002}" mergeInterval="0" personalView="1" maximized="1" xWindow="-9" yWindow="-9" windowWidth="1938" windowHeight="1048" tabRatio="916" activeSheetId="3" showComments="commIndAndComment"/>
    <customWorkbookView name="Barbara Geary - Personal View" guid="{957F43B4-A2A6-46E6-B5D3-E1F833D949D8}" mergeInterval="0" personalView="1" maximized="1" xWindow="-11" yWindow="-11" windowWidth="1942" windowHeight="1046" tabRatio="916" activeSheetId="9" showComments="commIndAndComment"/>
    <customWorkbookView name="Lawson, Andrew - Personal View" guid="{02A4D8BA-A5D4-4462-A33A-4374A27CE5F5}" mergeInterval="0" personalView="1" maximized="1" xWindow="-8" yWindow="-8" windowWidth="1936" windowHeight="1056" tabRatio="916" activeSheetId="1" showComments="commIndAndComment"/>
    <customWorkbookView name="Aon - Personal View" guid="{2E5ABD06-C6DC-4B4F-A93B-2743555937FE}" mergeInterval="0" personalView="1" maximized="1" xWindow="1671" yWindow="-39" windowWidth="1938" windowHeight="1098" tabRatio="916" activeSheetId="13"/>
  </customWorkbookViews>
</workbook>
</file>

<file path=xl/calcChain.xml><?xml version="1.0" encoding="utf-8"?>
<calcChain xmlns="http://schemas.openxmlformats.org/spreadsheetml/2006/main">
  <c r="C15" i="3" l="1"/>
  <c r="D15" i="3"/>
  <c r="E15" i="3"/>
  <c r="F15" i="3"/>
  <c r="B15" i="3"/>
  <c r="C30" i="3"/>
  <c r="D30" i="3"/>
  <c r="E30" i="3"/>
  <c r="F30" i="3"/>
  <c r="B30" i="3"/>
  <c r="C45" i="3"/>
  <c r="D45" i="3"/>
  <c r="E45" i="3"/>
  <c r="F45" i="3"/>
  <c r="B45" i="3"/>
  <c r="C60" i="3"/>
  <c r="D60" i="3"/>
  <c r="E60" i="3"/>
  <c r="F60" i="3"/>
  <c r="B60" i="3"/>
  <c r="C75" i="3"/>
  <c r="D75" i="3"/>
  <c r="E75" i="3"/>
  <c r="F75" i="3"/>
  <c r="B75" i="3"/>
  <c r="C90" i="3"/>
  <c r="D90" i="3"/>
  <c r="E90" i="3"/>
  <c r="F90" i="3"/>
  <c r="B90" i="3"/>
  <c r="C105" i="3"/>
  <c r="D105" i="3"/>
  <c r="E105" i="3"/>
  <c r="F105" i="3"/>
  <c r="B105" i="3"/>
  <c r="C120" i="3"/>
  <c r="D120" i="3"/>
  <c r="E120" i="3"/>
  <c r="F120" i="3"/>
  <c r="B120" i="3"/>
  <c r="C135" i="3"/>
  <c r="D135" i="3"/>
  <c r="E135" i="3"/>
  <c r="F135" i="3"/>
  <c r="B135" i="3"/>
  <c r="C150" i="3"/>
  <c r="D150" i="3"/>
  <c r="E150" i="3"/>
  <c r="F150" i="3"/>
  <c r="B150" i="3"/>
  <c r="C14" i="2"/>
  <c r="D14" i="2"/>
  <c r="E14" i="2"/>
  <c r="F14" i="2"/>
  <c r="B14" i="2"/>
  <c r="C26" i="2"/>
  <c r="D26" i="2"/>
  <c r="E26" i="2"/>
  <c r="F26" i="2"/>
  <c r="B26" i="2"/>
  <c r="C38" i="2"/>
  <c r="D38" i="2"/>
  <c r="E38" i="2"/>
  <c r="F38" i="2"/>
  <c r="B38" i="2"/>
  <c r="C50" i="2"/>
  <c r="D50" i="2"/>
  <c r="E50" i="2"/>
  <c r="F50" i="2"/>
  <c r="B50" i="2"/>
  <c r="C62" i="2"/>
  <c r="D62" i="2"/>
  <c r="E62" i="2"/>
  <c r="F62" i="2"/>
  <c r="B62" i="2"/>
  <c r="C74" i="2"/>
  <c r="D74" i="2"/>
  <c r="E74" i="2"/>
  <c r="F74" i="2"/>
  <c r="B74" i="2"/>
  <c r="C86" i="2"/>
  <c r="D86" i="2"/>
  <c r="E86" i="2"/>
  <c r="F86" i="2"/>
  <c r="B86" i="2"/>
  <c r="C98" i="2"/>
  <c r="D98" i="2"/>
  <c r="E98" i="2"/>
  <c r="F98" i="2"/>
  <c r="B98" i="2"/>
  <c r="C110" i="2"/>
  <c r="D110" i="2"/>
  <c r="E110" i="2"/>
  <c r="F110" i="2"/>
  <c r="B110" i="2"/>
  <c r="C122" i="2"/>
  <c r="D122" i="2"/>
  <c r="E122" i="2"/>
  <c r="F122" i="2"/>
  <c r="B122" i="2"/>
  <c r="C28" i="1"/>
  <c r="D28" i="1"/>
  <c r="E28" i="1"/>
  <c r="B28" i="1"/>
  <c r="C41" i="1"/>
  <c r="D41" i="1"/>
  <c r="E41" i="1"/>
  <c r="B41" i="1"/>
  <c r="C54" i="1"/>
  <c r="D54" i="1"/>
  <c r="E54" i="1"/>
  <c r="B54" i="1"/>
  <c r="C67" i="1"/>
  <c r="D67" i="1"/>
  <c r="E67" i="1"/>
  <c r="B67" i="1"/>
  <c r="C80" i="1"/>
  <c r="D80" i="1"/>
  <c r="E80" i="1"/>
  <c r="B80" i="1"/>
  <c r="C93" i="1"/>
  <c r="D93" i="1"/>
  <c r="E93" i="1"/>
  <c r="B93" i="1"/>
  <c r="C106" i="1"/>
  <c r="D106" i="1"/>
  <c r="E106" i="1"/>
  <c r="B106" i="1"/>
  <c r="C119" i="1"/>
  <c r="D119" i="1"/>
  <c r="E119" i="1"/>
  <c r="B119" i="1"/>
  <c r="C132" i="1"/>
  <c r="D132" i="1"/>
  <c r="E132" i="1"/>
  <c r="B132" i="1"/>
  <c r="C15" i="1"/>
  <c r="D15" i="1"/>
  <c r="E15" i="1"/>
  <c r="B15" i="1"/>
  <c r="B87" i="12" l="1"/>
  <c r="B89" i="12" s="1"/>
  <c r="B80" i="12"/>
  <c r="B82" i="12" s="1"/>
  <c r="B73" i="12"/>
  <c r="D48" i="12"/>
  <c r="D50" i="12" s="1"/>
  <c r="C48" i="12"/>
  <c r="C50" i="12" s="1"/>
  <c r="B48" i="12"/>
  <c r="B50" i="12" s="1"/>
  <c r="B86" i="11" l="1"/>
  <c r="B88" i="11" s="1"/>
  <c r="B79" i="11"/>
  <c r="B81" i="11" s="1"/>
  <c r="B72" i="11"/>
  <c r="D47" i="11" l="1"/>
  <c r="C47" i="11"/>
  <c r="B47" i="11"/>
  <c r="D49" i="11" l="1"/>
  <c r="C49" i="11"/>
  <c r="B49" i="11"/>
</calcChain>
</file>

<file path=xl/sharedStrings.xml><?xml version="1.0" encoding="utf-8"?>
<sst xmlns="http://schemas.openxmlformats.org/spreadsheetml/2006/main" count="1597" uniqueCount="251">
  <si>
    <t>PPO</t>
  </si>
  <si>
    <t>HMO</t>
  </si>
  <si>
    <t>HDHP</t>
  </si>
  <si>
    <t>Other (Specify)</t>
  </si>
  <si>
    <t>Note the following fee requirements:</t>
  </si>
  <si>
    <t>Tiered Network</t>
  </si>
  <si>
    <t>Plan Year 2020 Guarantees</t>
  </si>
  <si>
    <t>n/a</t>
  </si>
  <si>
    <t>HDHP*</t>
  </si>
  <si>
    <t>Disease Management</t>
  </si>
  <si>
    <t>Retiree Wellness Program</t>
  </si>
  <si>
    <t>HSA Banking Fee (Per Account Per Month)</t>
  </si>
  <si>
    <t>Biometric Screenings: Physician Forms</t>
  </si>
  <si>
    <t>Biometric Screenings: Onsite Fingerstick</t>
  </si>
  <si>
    <t>NJWELL Program - Base Fee*</t>
  </si>
  <si>
    <t>Healthy Lifestyle Coaching - Telephonic</t>
  </si>
  <si>
    <t>Plan Year 2020</t>
  </si>
  <si>
    <t>Plan Year 2021</t>
  </si>
  <si>
    <t>Plan Year 2022</t>
  </si>
  <si>
    <t>Plan Year 2023</t>
  </si>
  <si>
    <t>PPO/HDHP</t>
  </si>
  <si>
    <t>$TBD</t>
  </si>
  <si>
    <r>
      <t xml:space="preserve">B.   </t>
    </r>
    <r>
      <rPr>
        <b/>
        <sz val="10"/>
        <rFont val="Arial"/>
        <family val="2"/>
      </rPr>
      <t>Impact of Plan Design Change (If Applicable)</t>
    </r>
  </si>
  <si>
    <t>TBD%</t>
  </si>
  <si>
    <r>
      <t>n</t>
    </r>
    <r>
      <rPr>
        <sz val="10"/>
        <color rgb="FFE65032"/>
        <rFont val="Times New Roman"/>
        <family val="1"/>
      </rPr>
      <t xml:space="preserve">   </t>
    </r>
    <r>
      <rPr>
        <sz val="10"/>
        <rFont val="Arial"/>
        <family val="2"/>
      </rPr>
      <t>Actuarial calculation establishing composite of current plans relative to new plan(s)</t>
    </r>
  </si>
  <si>
    <r>
      <t>n</t>
    </r>
    <r>
      <rPr>
        <sz val="10"/>
        <color rgb="FFE65032"/>
        <rFont val="Times New Roman"/>
        <family val="1"/>
      </rPr>
      <t>  </t>
    </r>
    <r>
      <rPr>
        <sz val="10"/>
        <color rgb="FFE65032"/>
        <rFont val="Arial"/>
        <family val="2"/>
      </rPr>
      <t xml:space="preserve"> </t>
    </r>
    <r>
      <rPr>
        <sz val="10"/>
        <rFont val="Arial"/>
        <family val="2"/>
      </rPr>
      <t>Design adjustment will include migration among new plan options</t>
    </r>
  </si>
  <si>
    <r>
      <t xml:space="preserve">C.   </t>
    </r>
    <r>
      <rPr>
        <b/>
        <sz val="10"/>
        <rFont val="Arial"/>
        <family val="2"/>
      </rPr>
      <t>Demographic Adjustment</t>
    </r>
  </si>
  <si>
    <r>
      <t>n</t>
    </r>
    <r>
      <rPr>
        <sz val="10"/>
        <color rgb="FFE65032"/>
        <rFont val="Times New Roman"/>
        <family val="1"/>
      </rPr>
      <t>  </t>
    </r>
    <r>
      <rPr>
        <sz val="10"/>
        <color rgb="FFE65032"/>
        <rFont val="Arial"/>
        <family val="2"/>
      </rPr>
      <t xml:space="preserve"> </t>
    </r>
    <r>
      <rPr>
        <sz val="10"/>
        <rFont val="Arial"/>
        <family val="2"/>
      </rPr>
      <t>Includes composition change in SHBP/SEHBP plans:</t>
    </r>
  </si>
  <si>
    <t>i.      Age</t>
  </si>
  <si>
    <t>ii.     Gender</t>
  </si>
  <si>
    <r>
      <t>n</t>
    </r>
    <r>
      <rPr>
        <sz val="10"/>
        <color rgb="FFE65032"/>
        <rFont val="Times New Roman"/>
        <family val="1"/>
      </rPr>
      <t xml:space="preserve">   </t>
    </r>
    <r>
      <rPr>
        <sz val="10"/>
        <rFont val="Arial"/>
        <family val="2"/>
      </rPr>
      <t>Snapshot as of July 1</t>
    </r>
    <r>
      <rPr>
        <vertAlign val="superscript"/>
        <sz val="10"/>
        <rFont val="Arial"/>
        <family val="2"/>
      </rPr>
      <t>st</t>
    </r>
    <r>
      <rPr>
        <sz val="10"/>
        <rFont val="Arial"/>
        <family val="2"/>
      </rPr>
      <t xml:space="preserve"> of the given calendar year</t>
    </r>
  </si>
  <si>
    <r>
      <t>n</t>
    </r>
    <r>
      <rPr>
        <sz val="10"/>
        <color rgb="FFE65032"/>
        <rFont val="Times New Roman"/>
        <family val="1"/>
      </rPr>
      <t>  </t>
    </r>
    <r>
      <rPr>
        <sz val="10"/>
        <color rgb="FFE65032"/>
        <rFont val="Arial"/>
        <family val="2"/>
      </rPr>
      <t xml:space="preserve"> </t>
    </r>
    <r>
      <rPr>
        <sz val="10"/>
        <rFont val="Arial"/>
        <family val="2"/>
      </rPr>
      <t>Other adjustments for programs and initiatives not reflected above</t>
    </r>
  </si>
  <si>
    <r>
      <t>n</t>
    </r>
    <r>
      <rPr>
        <sz val="10"/>
        <color rgb="FFE65032"/>
        <rFont val="Times New Roman"/>
        <family val="1"/>
      </rPr>
      <t xml:space="preserve">   </t>
    </r>
    <r>
      <rPr>
        <sz val="10"/>
        <rFont val="Arial"/>
        <family val="2"/>
      </rPr>
      <t>= Baseline incurred claims adjusted by Trend Target</t>
    </r>
  </si>
  <si>
    <t>Key Assumptions:</t>
  </si>
  <si>
    <t xml:space="preserve">      Non-New Jersey</t>
  </si>
  <si>
    <t>Maternity Program</t>
  </si>
  <si>
    <t>Biometric Screenings: Laboratory Vouchers</t>
  </si>
  <si>
    <t>Other (specify)</t>
  </si>
  <si>
    <t>Definition of Program</t>
  </si>
  <si>
    <t>Network Access fees, if any, must be included in the administrative fee and cannot be added to claim charges.</t>
  </si>
  <si>
    <t>Name of "Other" Item</t>
  </si>
  <si>
    <t>Description</t>
  </si>
  <si>
    <t>Additional Administrative Fee Details</t>
  </si>
  <si>
    <t>List of All Services Included in Base PEPM Fee</t>
  </si>
  <si>
    <t>Additional Wellness Fee Details</t>
  </si>
  <si>
    <t>List of All Services Included in Base NJWELL PEPM Fee, Including Communication Materials</t>
  </si>
  <si>
    <t xml:space="preserve">Pass-Through NJWELL Items &amp; Additional Communications Materials </t>
  </si>
  <si>
    <t>Name of Item</t>
  </si>
  <si>
    <t>Pass-Through Price</t>
  </si>
  <si>
    <t>2019: $150,000
All Other Years: $75,000</t>
  </si>
  <si>
    <t>Name of the Network for which fees are provided</t>
  </si>
  <si>
    <t>Medical management (Pre-certification, Concurrent Review, Discharge Planning, Case Management, Utilization Management)</t>
  </si>
  <si>
    <t>Incentive Gift Card Admin Fee - Per Card</t>
  </si>
  <si>
    <t>Note that the State does not currently pay variable fees associated with these programs.</t>
  </si>
  <si>
    <t>Plan Year 2021 Guarantees</t>
  </si>
  <si>
    <t>Plan Year 2022 Guarantees</t>
  </si>
  <si>
    <t>PEPM Fees 1/1/20 - 12/31/20</t>
  </si>
  <si>
    <t>Per Item Fees 1/1/20 - 12/31/20</t>
  </si>
  <si>
    <t>Plan Year 2024</t>
  </si>
  <si>
    <r>
      <t xml:space="preserve">D.   </t>
    </r>
    <r>
      <rPr>
        <b/>
        <sz val="10"/>
        <rFont val="Arial"/>
        <family val="2"/>
      </rPr>
      <t>Impact of Medical Network Change</t>
    </r>
  </si>
  <si>
    <r>
      <t xml:space="preserve">E.   </t>
    </r>
    <r>
      <rPr>
        <b/>
        <sz val="10"/>
        <rFont val="Arial"/>
        <family val="2"/>
      </rPr>
      <t>Impact of Other Adjustment</t>
    </r>
  </si>
  <si>
    <r>
      <t>n</t>
    </r>
    <r>
      <rPr>
        <sz val="10"/>
        <color rgb="FFFF0000"/>
        <rFont val="Times New Roman"/>
        <family val="1"/>
      </rPr>
      <t xml:space="preserve">   </t>
    </r>
    <r>
      <rPr>
        <sz val="10"/>
        <color theme="1"/>
        <rFont val="Arial"/>
        <family val="2"/>
      </rPr>
      <t>Paid through March 31, 2021</t>
    </r>
  </si>
  <si>
    <r>
      <t>n</t>
    </r>
    <r>
      <rPr>
        <sz val="10"/>
        <color rgb="FFFF0000"/>
        <rFont val="Times New Roman"/>
        <family val="1"/>
      </rPr>
      <t xml:space="preserve">   </t>
    </r>
    <r>
      <rPr>
        <sz val="10"/>
        <color theme="1"/>
        <rFont val="Arial"/>
        <family val="2"/>
      </rPr>
      <t>Exclude annual claims cost over $500K (indexed with trend) per member during 2020; threshold indexed with trend each additional year</t>
    </r>
  </si>
  <si>
    <r>
      <t>n</t>
    </r>
    <r>
      <rPr>
        <sz val="10"/>
        <color rgb="FFFF0000"/>
        <rFont val="Times New Roman"/>
        <family val="1"/>
      </rPr>
      <t xml:space="preserve">   </t>
    </r>
    <r>
      <rPr>
        <sz val="10"/>
        <color theme="1"/>
        <rFont val="Arial"/>
        <family val="2"/>
      </rPr>
      <t>Additional adjustment to the claim basis in the event the enrolled population changes by more than 10% in either direction between 1/1/20 and 12/31/20</t>
    </r>
  </si>
  <si>
    <r>
      <t>n</t>
    </r>
    <r>
      <rPr>
        <sz val="10"/>
        <color rgb="FFFF0000"/>
        <rFont val="Times New Roman"/>
        <family val="1"/>
      </rPr>
      <t xml:space="preserve">   </t>
    </r>
    <r>
      <rPr>
        <sz val="10"/>
        <color theme="1"/>
        <rFont val="Arial"/>
        <family val="2"/>
      </rPr>
      <t>Paid through March 31, 2020</t>
    </r>
  </si>
  <si>
    <r>
      <t>n</t>
    </r>
    <r>
      <rPr>
        <sz val="10"/>
        <color rgb="FFE65032"/>
        <rFont val="Times New Roman"/>
        <family val="1"/>
      </rPr>
      <t xml:space="preserve">   </t>
    </r>
    <r>
      <rPr>
        <sz val="10"/>
        <rFont val="Arial"/>
        <family val="2"/>
      </rPr>
      <t>Exclude annual claims cost over $500K per member during 20</t>
    </r>
    <r>
      <rPr>
        <sz val="10"/>
        <color theme="1"/>
        <rFont val="Arial"/>
        <family val="2"/>
      </rPr>
      <t>19; threshold indexed with trend each additional year</t>
    </r>
  </si>
  <si>
    <r>
      <t>n</t>
    </r>
    <r>
      <rPr>
        <sz val="10"/>
        <color rgb="FFFF0000"/>
        <rFont val="Times New Roman"/>
        <family val="1"/>
      </rPr>
      <t xml:space="preserve">   </t>
    </r>
    <r>
      <rPr>
        <sz val="10"/>
        <color theme="1"/>
        <rFont val="Arial"/>
        <family val="2"/>
      </rPr>
      <t>Additional adjustment to the claim basis in the event the enrolled population changes by more than 10% in either direction between 1/1/19 and 12/31/19</t>
    </r>
  </si>
  <si>
    <t xml:space="preserve">      Southern New Jersey</t>
  </si>
  <si>
    <t xml:space="preserve">      Northern New Jersey</t>
  </si>
  <si>
    <r>
      <t xml:space="preserve">G.    </t>
    </r>
    <r>
      <rPr>
        <b/>
        <sz val="10"/>
        <rFont val="Arial"/>
        <family val="2"/>
      </rPr>
      <t>Other</t>
    </r>
  </si>
  <si>
    <r>
      <t xml:space="preserve">H.  </t>
    </r>
    <r>
      <rPr>
        <b/>
        <sz val="10"/>
        <rFont val="Arial"/>
        <family val="2"/>
      </rPr>
      <t xml:space="preserve">Medical Trend Index </t>
    </r>
  </si>
  <si>
    <r>
      <t xml:space="preserve">I.  </t>
    </r>
    <r>
      <rPr>
        <b/>
        <sz val="10"/>
        <rFont val="Arial"/>
        <family val="2"/>
      </rPr>
      <t>Trend Target</t>
    </r>
  </si>
  <si>
    <r>
      <t xml:space="preserve">J.  </t>
    </r>
    <r>
      <rPr>
        <b/>
        <sz val="10"/>
        <rFont val="Arial"/>
        <family val="2"/>
      </rPr>
      <t>Claim Target</t>
    </r>
  </si>
  <si>
    <r>
      <t>n</t>
    </r>
    <r>
      <rPr>
        <sz val="10"/>
        <color rgb="FFE65032"/>
        <rFont val="Times New Roman"/>
        <family val="1"/>
      </rPr>
      <t xml:space="preserve">   </t>
    </r>
    <r>
      <rPr>
        <sz val="10"/>
        <rFont val="Arial"/>
        <family val="2"/>
      </rPr>
      <t>= [A] x (1+[I])</t>
    </r>
  </si>
  <si>
    <t>All Non-Medicare Medical Plans</t>
  </si>
  <si>
    <t>ROI Met</t>
  </si>
  <si>
    <t>N/A</t>
  </si>
  <si>
    <t>Illustrative ROI Example Calculation with 2:1 ROI and 20% fees at risk:</t>
  </si>
  <si>
    <r>
      <t xml:space="preserve">F.   </t>
    </r>
    <r>
      <rPr>
        <b/>
        <sz val="10"/>
        <rFont val="Arial"/>
        <family val="2"/>
      </rPr>
      <t>Impact of Navigation and Advocacy Services</t>
    </r>
  </si>
  <si>
    <t>·    Fees-at-Risk are based on Navigation/Advocacy fees for the population covered by the program</t>
  </si>
  <si>
    <r>
      <t>n</t>
    </r>
    <r>
      <rPr>
        <sz val="10"/>
        <color rgb="FFE65032"/>
        <rFont val="Times New Roman"/>
        <family val="1"/>
      </rPr>
      <t xml:space="preserve">   </t>
    </r>
    <r>
      <rPr>
        <sz val="10"/>
        <color theme="1"/>
        <rFont val="Arial"/>
        <family val="2"/>
      </rPr>
      <t xml:space="preserve">Targets are projected using </t>
    </r>
    <r>
      <rPr>
        <b/>
        <sz val="10"/>
        <color theme="1"/>
        <rFont val="Arial"/>
        <family val="2"/>
      </rPr>
      <t>Aon's Internal Medical Trend Guidance +1%</t>
    </r>
    <r>
      <rPr>
        <sz val="10"/>
        <color theme="1"/>
        <rFont val="Arial"/>
        <family val="2"/>
      </rPr>
      <t xml:space="preserve"> for Plan Design Leveraging available at the time of the corresponding study (e.g. Aon's Internal Trend Guidance as of Summer 2019 would be used for 2020, etc.) + 1% Claim Fluctuation Margin</t>
    </r>
  </si>
  <si>
    <t>Telemedicine/Telehealth Program</t>
  </si>
  <si>
    <t>Medicare Retirees****</t>
  </si>
  <si>
    <t>Base PEPM Fee for Part 1**</t>
  </si>
  <si>
    <t>Base PEPM Fee for Part 2</t>
  </si>
  <si>
    <t>2019: $200,000
All Other Years: $75,000</t>
  </si>
  <si>
    <t>·    Fees-at-Risk are dollar for dollar for any claim excess above the guaranteed amount, up to the maximum amount of fees at risk</t>
  </si>
  <si>
    <t>Minimum Required Annual Credit</t>
  </si>
  <si>
    <t>Implementation Credit*</t>
  </si>
  <si>
    <t>Communication Credit</t>
  </si>
  <si>
    <t>Audit Credit**</t>
  </si>
  <si>
    <t>Wellness Credit</t>
  </si>
  <si>
    <t>**The Audit Credit for 2020 shall apply prior to 1/1/2020 and shall be used for a pre-implementation audit.</t>
  </si>
  <si>
    <t xml:space="preserve">   If the State chooses to skip doing an audit one year, in the following year, the Credit for the current year and the prior year shall be available. </t>
  </si>
  <si>
    <t xml:space="preserve">   For example, if the State does not do an audit in 2021 (of Plan Year 2020 claims), in 2022, both the 2021 and 2022 Credits shall be available for an audit of Plan Year 2021 claims.</t>
  </si>
  <si>
    <t>Implementation Credit</t>
  </si>
  <si>
    <t>Audit Credit</t>
  </si>
  <si>
    <t>Total Annual Credit Allowance</t>
  </si>
  <si>
    <t>Minimum Credit Requirements</t>
  </si>
  <si>
    <t xml:space="preserve">   The Audit Credit in following years will be used to conduct claims and medical management audits of claims in the prior calendar year.</t>
  </si>
  <si>
    <t>*Credit shall be available beginning September 1, 2019 through March 31, 2020; this will not be available during any other years of the contract. The State prohibits any implementation fee being charged back to the State.</t>
  </si>
  <si>
    <t xml:space="preserve">   The Audit Credit in following years will be used to conduct clinical and medical management audits of claims in the prior calendar year.</t>
  </si>
  <si>
    <t>Mandatory Recovery</t>
  </si>
  <si>
    <t>Hospital Bill Review (for not contracted claims)</t>
  </si>
  <si>
    <t>Professional Fee negotiation</t>
  </si>
  <si>
    <t>Hospital/Professional Bill Audit</t>
  </si>
  <si>
    <t>Inpatient Admission Retrospective Review</t>
  </si>
  <si>
    <t>Medical Implant Device Audits</t>
  </si>
  <si>
    <t>COB Vendor Recovery</t>
  </si>
  <si>
    <t>Secondary Vendor Recovery</t>
  </si>
  <si>
    <t>Provider Credit Balance Recovery</t>
  </si>
  <si>
    <t>Class Action Recovery</t>
  </si>
  <si>
    <t>Eligibility Overpayment Recovery</t>
  </si>
  <si>
    <t>Fraud and Abuse Management</t>
  </si>
  <si>
    <t>Facility Reasonable &amp; Customary Bill Management</t>
  </si>
  <si>
    <t xml:space="preserve">Facility Fee Negotiation </t>
  </si>
  <si>
    <t>Diagnosis Related Group (DRG) Validation and Appeals</t>
  </si>
  <si>
    <t>Total ASO Fee</t>
  </si>
  <si>
    <t xml:space="preserve">Recovery Services </t>
  </si>
  <si>
    <t>Base PEPM Fee*</t>
  </si>
  <si>
    <t>Utilization Management**</t>
  </si>
  <si>
    <t>Medical management (Pre-certification, Concurrent Review, Discharge Planning, Case Management, Utilization Management**)</t>
  </si>
  <si>
    <t>Enrollment Band (Subscribers): 10,000 or less</t>
  </si>
  <si>
    <t>Enrollment Band (Subscribers): equal to or more than 10,000 but less than 20,000</t>
  </si>
  <si>
    <t>Enrollment Band (Subscribers): equal to or more than 20,000 but less than 30,000</t>
  </si>
  <si>
    <t>Enrollment Band (Subscribers): equal to or more than 30,000 but less than 40,000</t>
  </si>
  <si>
    <t>Enrollment Band (Subscribers): equal to or more than 40,000 but less than 50,000</t>
  </si>
  <si>
    <t>Enrollment Band (Subscribers): equal to or more than 50,000 but less than 75,000</t>
  </si>
  <si>
    <t>Enrollment Band (Subscribers): equal to or more than 75,000 but less than 100,000</t>
  </si>
  <si>
    <t>Enrollment Band (Subscribers): equal to or more than 100,000 but less than 125,000</t>
  </si>
  <si>
    <t>Enrollment Band (Subscribers): equal to or more than 125,000 but less than 150,000</t>
  </si>
  <si>
    <t>Enrollment Band (Subscribers): equal to or more than 150,000</t>
  </si>
  <si>
    <t>Enrollment Band (Subscribers):: equal to or more than 75,000 but less than 100,000</t>
  </si>
  <si>
    <t>Network Access fees, if any, must be included in the Administrative Fee and cannot be added to claim charges.</t>
  </si>
  <si>
    <t>Recovery Services Cap (PEPY)</t>
  </si>
  <si>
    <t>Please describe your Recovery Services programs in detail (if applicable). Provide additional attachments if necessary.</t>
  </si>
  <si>
    <t>*Base PEPM Fee includes claim administration and network management. Base PEPM Fees must anticipate all required services as outlined in the Scope of Work for Part 1 services, unless separately specified above.</t>
  </si>
  <si>
    <t>Definition of "Other" services included on prior tab outside of the Base PEPM fee (if applicable)</t>
  </si>
  <si>
    <t>In-Network Percent (Based on Claim Dollars)</t>
  </si>
  <si>
    <r>
      <t xml:space="preserve">A.   </t>
    </r>
    <r>
      <rPr>
        <b/>
        <sz val="10"/>
        <color theme="1"/>
        <rFont val="Arial"/>
        <family val="2"/>
      </rPr>
      <t>Baseline - Incurred Claims per Subscriber</t>
    </r>
    <r>
      <rPr>
        <b/>
        <sz val="10"/>
        <color theme="1"/>
        <rFont val="Arial"/>
        <family val="2"/>
      </rPr>
      <t xml:space="preserve"> per year (reset each year) - dates for the 2020 calculation are shown below for reference</t>
    </r>
  </si>
  <si>
    <t>iii.    Change in average contract size</t>
  </si>
  <si>
    <r>
      <rPr>
        <sz val="10"/>
        <color rgb="FFFF0000"/>
        <rFont val="Wingdings"/>
        <charset val="2"/>
      </rPr>
      <t>n</t>
    </r>
    <r>
      <rPr>
        <sz val="10"/>
        <color rgb="FFFF0000"/>
        <rFont val="Times New Roman"/>
        <family val="1"/>
      </rPr>
      <t> </t>
    </r>
    <r>
      <rPr>
        <sz val="10"/>
        <rFont val="Times New Roman"/>
        <family val="1"/>
      </rPr>
      <t xml:space="preserve">  </t>
    </r>
    <r>
      <rPr>
        <sz val="10"/>
        <rFont val="Arial"/>
        <family val="2"/>
      </rPr>
      <t>Savings associated with new programs based on guaranteed ROI per Subscriber (PEPM)</t>
    </r>
  </si>
  <si>
    <r>
      <t>n</t>
    </r>
    <r>
      <rPr>
        <sz val="10"/>
        <color rgb="FFE65032"/>
        <rFont val="Times New Roman"/>
        <family val="1"/>
      </rPr>
      <t xml:space="preserve">   </t>
    </r>
    <r>
      <rPr>
        <sz val="10"/>
        <rFont val="Arial"/>
        <family val="2"/>
      </rPr>
      <t>= Product of all adjustments to Baseline incurred claims, steps [B] through [H] (note, step F is a PEPM reduction)</t>
    </r>
  </si>
  <si>
    <r>
      <t xml:space="preserve">K.  </t>
    </r>
    <r>
      <rPr>
        <b/>
        <sz val="10"/>
        <rFont val="Arial"/>
        <family val="2"/>
      </rPr>
      <t>Fees at Risk Offered (must be minimum of 20%) (PEPM that reflects % fee at risk times the fee)</t>
    </r>
  </si>
  <si>
    <r>
      <t>n</t>
    </r>
    <r>
      <rPr>
        <sz val="10"/>
        <color rgb="FFFF0000"/>
        <rFont val="Times New Roman"/>
        <family val="1"/>
      </rPr>
      <t xml:space="preserve">   </t>
    </r>
    <r>
      <rPr>
        <sz val="10"/>
        <color theme="1"/>
        <rFont val="Arial"/>
        <family val="2"/>
      </rPr>
      <t>Incurred 2020 Claims per Covered Subscriber in SHBP/SEHBP plans</t>
    </r>
  </si>
  <si>
    <t>Guaranteed PEPM (Product of Baseline incurred claims and adjustments in steps [B] through [H])</t>
  </si>
  <si>
    <t>Actual PEPM</t>
  </si>
  <si>
    <t>Claims PEPM (Below) or Above the Guaranteed Amount</t>
  </si>
  <si>
    <t>Fees PEPM</t>
  </si>
  <si>
    <t>·    Actual Incurred PEPY Claims should be calculated consistent with how Baseline claims were calculated in Section A.  Dates for the 2020 calculation are shown below for reference:</t>
  </si>
  <si>
    <r>
      <t>n</t>
    </r>
    <r>
      <rPr>
        <sz val="10"/>
        <color rgb="FFFF0000"/>
        <rFont val="Times New Roman"/>
        <family val="1"/>
      </rPr>
      <t xml:space="preserve">   </t>
    </r>
    <r>
      <rPr>
        <sz val="10"/>
        <color theme="1"/>
        <rFont val="Arial"/>
        <family val="2"/>
      </rPr>
      <t xml:space="preserve">Incurred 2019 Medical Claims per </t>
    </r>
    <r>
      <rPr>
        <sz val="10"/>
        <rFont val="Arial"/>
        <family val="2"/>
      </rPr>
      <t>Covered Subscriber</t>
    </r>
    <r>
      <rPr>
        <sz val="10"/>
        <color theme="1"/>
        <rFont val="Arial"/>
        <family val="2"/>
      </rPr>
      <t xml:space="preserve"> in SHBP/SEHBP plans </t>
    </r>
    <r>
      <rPr>
        <b/>
        <sz val="10"/>
        <rFont val="Arial"/>
        <family val="2"/>
      </rPr>
      <t>for participants covered by the Navigation/Advocacy service</t>
    </r>
  </si>
  <si>
    <r>
      <t>n</t>
    </r>
    <r>
      <rPr>
        <sz val="10"/>
        <color rgb="FFFF0000"/>
        <rFont val="Times New Roman"/>
        <family val="1"/>
      </rPr>
      <t>  </t>
    </r>
    <r>
      <rPr>
        <sz val="10"/>
        <rFont val="Arial"/>
        <family val="2"/>
      </rPr>
      <t xml:space="preserve"> Additional adjustment to the claims basis in the even average contract size changes </t>
    </r>
  </si>
  <si>
    <r>
      <t>n</t>
    </r>
    <r>
      <rPr>
        <sz val="10"/>
        <color rgb="FFFF0000"/>
        <rFont val="Times New Roman"/>
        <family val="1"/>
      </rPr>
      <t xml:space="preserve">   </t>
    </r>
    <r>
      <rPr>
        <sz val="10"/>
        <rFont val="Arial"/>
        <family val="2"/>
      </rPr>
      <t xml:space="preserve">Additional adjustment to the claims basis for a change in average contract size </t>
    </r>
  </si>
  <si>
    <r>
      <t>n</t>
    </r>
    <r>
      <rPr>
        <sz val="10"/>
        <color rgb="FFE65032"/>
        <rFont val="Times New Roman"/>
        <family val="1"/>
      </rPr>
      <t>  </t>
    </r>
    <r>
      <rPr>
        <sz val="10"/>
        <color rgb="FFE65032"/>
        <rFont val="Arial"/>
        <family val="2"/>
      </rPr>
      <t xml:space="preserve"> </t>
    </r>
    <r>
      <rPr>
        <sz val="10"/>
        <rFont val="Arial"/>
        <family val="2"/>
      </rPr>
      <t>Excludes: All Medicare Retirees</t>
    </r>
  </si>
  <si>
    <r>
      <t>n</t>
    </r>
    <r>
      <rPr>
        <sz val="10"/>
        <color rgb="FFE65032"/>
        <rFont val="Times New Roman"/>
        <family val="1"/>
      </rPr>
      <t>  </t>
    </r>
    <r>
      <rPr>
        <sz val="10"/>
        <color rgb="FFE65032"/>
        <rFont val="Arial"/>
        <family val="2"/>
      </rPr>
      <t xml:space="preserve"> </t>
    </r>
    <r>
      <rPr>
        <i/>
        <sz val="10"/>
        <rFont val="Arial"/>
        <family val="2"/>
      </rPr>
      <t>Includes:</t>
    </r>
    <r>
      <rPr>
        <sz val="10"/>
        <rFont val="Arial"/>
        <family val="2"/>
      </rPr>
      <t xml:space="preserve"> Monthly average Subscribers including Active Employees, Early Retirees, COBRA, Leave of Absence (LOAs)</t>
    </r>
  </si>
  <si>
    <r>
      <t>n</t>
    </r>
    <r>
      <rPr>
        <sz val="10"/>
        <color rgb="FFFF0000"/>
        <rFont val="Times New Roman"/>
        <family val="1"/>
      </rPr>
      <t>  </t>
    </r>
    <r>
      <rPr>
        <sz val="10"/>
        <color rgb="FFFF0000"/>
        <rFont val="Arial"/>
        <family val="2"/>
      </rPr>
      <t xml:space="preserve"> </t>
    </r>
    <r>
      <rPr>
        <sz val="10"/>
        <color theme="1"/>
        <rFont val="Arial"/>
        <family val="2"/>
      </rPr>
      <t>Excludes: All Medicare Retirees</t>
    </r>
  </si>
  <si>
    <t>Unit Cost/Discount off Medical Charges</t>
  </si>
  <si>
    <t>Inpatient Facility - unit cost increase not to exceed</t>
  </si>
  <si>
    <t>Professional Services - unit cost increase not to exceed</t>
  </si>
  <si>
    <t>Outpatient Facility - increase in discount off of medical charges to be at least</t>
  </si>
  <si>
    <t>Description of How Unit Cost / Discounts for In-Network Charges Will be Calculated:</t>
  </si>
  <si>
    <t>Fees At Risk (%)</t>
  </si>
  <si>
    <t>The unit cost/discount guarantee for in-network charges should include all in-network covered services for non-Medicare participants only. It should exclude capitation charges as well as out-of-hospital prescription drugs. It shall be provided and measured separately for Southern New Jersey, Northern New Jersey, and non-New Jersey claims based on the following type of service: Inpatient, Outpatient, and Professional.</t>
  </si>
  <si>
    <t>Vendor {Bidder} Name</t>
  </si>
  <si>
    <t>Administrative Fees - Part 1: Network/Claims</t>
  </si>
  <si>
    <t>T-2846 - State Health Benefits Program and School Employees' Health Benefits Program Plans</t>
  </si>
  <si>
    <t>Administrative Fees - Part 2: Navigation/Advocacy</t>
  </si>
  <si>
    <t>All fees quoted above should assume Rx is carved out to another Vendor {Contractor}; must include fees for integrated Medical/Rx deductibles and out-of-pocket maximums and integration with a Part 1 Vendor {Contractor}.</t>
  </si>
  <si>
    <t>*Base PEPM Fees must anticipate all required services as outlined in the Scope of Work for Part 2, unless separately specified above.</t>
  </si>
  <si>
    <t>****Vendor {Bidder} should provide separate fees if limited services are available to Medicare Retiree population.</t>
  </si>
  <si>
    <t>THIS IS APPLICABLE TO VENDOR {BIDDERS} WHO ARE ABLE TO ADMINISTER BOTH PART 1 AND PART 2 SERVICES ON A BUNDLED BASIS</t>
  </si>
  <si>
    <t>Use the space below to outline the percentage ASO fees will be discounted, in total, if Parts 1 and 2 are awarded to the same Vendor {Bidder} herein.</t>
  </si>
  <si>
    <t>Recovery Services Savings Programs - Part 1: Network Claims</t>
  </si>
  <si>
    <t>THIS IS APPLICABLE TO BIDDERS PROVIDING QUOTES ON PART 1 OR PART 2</t>
  </si>
  <si>
    <t>Credits - Part 1: Network/Claims</t>
  </si>
  <si>
    <t>THIS IS APPLICABLE TO VENDOR {BIDDERS} FOR PART 1</t>
  </si>
  <si>
    <t>Credits - Part 2: Navigation/Advocacy</t>
  </si>
  <si>
    <t>THIS IS APPLICABLE TO VENDOR {BIDDER} FOR PART 2</t>
  </si>
  <si>
    <r>
      <rPr>
        <b/>
        <i/>
        <sz val="10"/>
        <rFont val="Arial"/>
        <family val="2"/>
      </rPr>
      <t>Instructions:</t>
    </r>
    <r>
      <rPr>
        <sz val="10"/>
        <rFont val="Arial"/>
        <family val="2"/>
      </rPr>
      <t xml:space="preserve"> The Vendor {Bidder} must complete all gold shaded areas above and below, as applicable.</t>
    </r>
    <r>
      <rPr>
        <b/>
        <sz val="10"/>
        <rFont val="Arial"/>
        <family val="2"/>
      </rPr>
      <t xml:space="preserve"> </t>
    </r>
    <r>
      <rPr>
        <sz val="10"/>
        <rFont val="Arial"/>
        <family val="2"/>
      </rPr>
      <t>The</t>
    </r>
    <r>
      <rPr>
        <b/>
        <sz val="10"/>
        <rFont val="Arial"/>
        <family val="2"/>
      </rPr>
      <t xml:space="preserve"> </t>
    </r>
    <r>
      <rPr>
        <sz val="10"/>
        <rFont val="Arial"/>
        <family val="2"/>
      </rPr>
      <t>Vendor {Bidder} is required to provide the minimum Credits listed below. Vendor {Bidder} is encouraged to provide larger Credits in the various categories below for the State as part of your proposal,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The Vendor {Bidder} should use the "Other (Specify)" lines to specify any additional Credits included to the State. The Vendor {Bidder} must include a description of what each Credit can be used for in the first chart below.  Each of the Price Sheet tabs are intended be reviewed in conjunction with each of the corresponding sections of the Bid Solicitation.</t>
    </r>
  </si>
  <si>
    <t>Credits - Part 1 and Part 2 Bundled</t>
  </si>
  <si>
    <t>THIS IS APPLICABLE TO VENDOR {BIDDERS} WHO ARE ABLE TO ADMINISTER BOTH PART 1 AND PART 2 ON A BUNDLED BASIS</t>
  </si>
  <si>
    <t>Vendor {Bidder} Description of What Credit Can Be Used For</t>
  </si>
  <si>
    <t>Financial Guarantee: Medical ROI and Claim Target Guarantee - Part 2: Navigation Advocacy</t>
  </si>
  <si>
    <t>THIS IS APPLICABLE TO VENDOR {BIDDERS} FOR PART 2</t>
  </si>
  <si>
    <t>Vendor {Bidder} is encouraged to offer additional fees at risk if desired.</t>
  </si>
  <si>
    <r>
      <t>n</t>
    </r>
    <r>
      <rPr>
        <sz val="10"/>
        <color rgb="FFE65032"/>
        <rFont val="Times New Roman"/>
        <family val="1"/>
      </rPr>
      <t xml:space="preserve">   </t>
    </r>
    <r>
      <rPr>
        <sz val="10"/>
        <rFont val="Arial"/>
        <family val="2"/>
      </rPr>
      <t>Calculations to be performed by the State's designated consultant(s) and to be mutually agreed upon by the Vendor {Bidder}</t>
    </r>
  </si>
  <si>
    <r>
      <t>n</t>
    </r>
    <r>
      <rPr>
        <sz val="10"/>
        <color rgb="FFE65032"/>
        <rFont val="Times New Roman"/>
        <family val="1"/>
      </rPr>
      <t xml:space="preserve">   </t>
    </r>
    <r>
      <rPr>
        <sz val="10"/>
        <rFont val="Arial"/>
        <family val="2"/>
      </rPr>
      <t xml:space="preserve">Calculations to be performed by State's designated consultant(s) and to be mutually agreed upon by the Vendor {Bidder}; </t>
    </r>
    <r>
      <rPr>
        <sz val="10"/>
        <color theme="1"/>
        <rFont val="Arial"/>
        <family val="2"/>
      </rPr>
      <t xml:space="preserve">Adjustments based on </t>
    </r>
    <r>
      <rPr>
        <b/>
        <sz val="10"/>
        <color theme="1"/>
        <rFont val="Arial"/>
        <family val="2"/>
      </rPr>
      <t>So</t>
    </r>
    <r>
      <rPr>
        <b/>
        <sz val="10"/>
        <rFont val="Arial"/>
        <family val="2"/>
      </rPr>
      <t xml:space="preserve">ciety of Actuaries “From Birth to Death” study </t>
    </r>
  </si>
  <si>
    <r>
      <rPr>
        <sz val="10"/>
        <color rgb="FFFF0000"/>
        <rFont val="Wingdings"/>
        <charset val="2"/>
      </rPr>
      <t>n</t>
    </r>
    <r>
      <rPr>
        <sz val="10"/>
        <rFont val="Times New Roman"/>
        <family val="1"/>
      </rPr>
      <t xml:space="preserve">   </t>
    </r>
    <r>
      <rPr>
        <sz val="10"/>
        <rFont val="Arial"/>
        <family val="2"/>
      </rPr>
      <t>Calculations to be performed by the State's designated consultant(s) and to be mutually agreed upon by the Vendor {Bidder}</t>
    </r>
  </si>
  <si>
    <t>Vendor {Bidder} Description of Any Additional Considerations with Respect to the Claim Target Calculation:</t>
  </si>
  <si>
    <t>Financial Guarantee: Medical ROI and Claim Target Guarantee - Part 1 and Part 2 Bundled</t>
  </si>
  <si>
    <t>THIS IS APPLICABLE TO VENDOR {BIDDERS} WHO ARE ABLE TO ADMINISTER BOTH PART 1 AND PART 2  ON A BUNDLED BASIS</t>
  </si>
  <si>
    <r>
      <rPr>
        <b/>
        <i/>
        <sz val="10"/>
        <rFont val="Arial"/>
        <family val="2"/>
      </rPr>
      <t>Instructions:</t>
    </r>
    <r>
      <rPr>
        <b/>
        <sz val="10"/>
        <rFont val="Arial"/>
        <family val="2"/>
      </rPr>
      <t xml:space="preserve"> </t>
    </r>
    <r>
      <rPr>
        <sz val="10"/>
        <rFont val="Arial"/>
        <family val="2"/>
      </rPr>
      <t>Vendor {Bidder} must complete all gold shaded areas above and below. Each of the Price Sheet tabs are intended be reviewed in conjunction with each of the corresponding sections of the Bid Solicitation.</t>
    </r>
  </si>
  <si>
    <t>Vendor {Bidder} Description of How In-Network Utilization Guarantee Will be Calculated:</t>
  </si>
  <si>
    <r>
      <t xml:space="preserve">• </t>
    </r>
    <r>
      <rPr>
        <b/>
        <sz val="10"/>
        <color theme="1"/>
        <rFont val="Arial"/>
        <family val="2"/>
      </rPr>
      <t>Inpatient unit cost guarantee.</t>
    </r>
    <r>
      <rPr>
        <sz val="10"/>
        <color theme="1"/>
        <rFont val="Arial"/>
        <family val="2"/>
      </rPr>
      <t xml:space="preserve">  Cost per admission will be measured for each combination cell of the half-MDC and the 3-digit zip code.
 - The weight for each will remain constant between the weight used in the initial Bid Solicitation assessment and each subsequent measurement year.  This methodology will effectively normalize for changes in utilization between half-MDCs and for changes in the geographic distribution. 
 - The guarantee will be based on State of New Jersey specific claim experience.
•</t>
    </r>
    <r>
      <rPr>
        <b/>
        <sz val="10"/>
        <color theme="1"/>
        <rFont val="Arial"/>
        <family val="2"/>
      </rPr>
      <t xml:space="preserve"> Professional unit cost guarantee. </t>
    </r>
    <r>
      <rPr>
        <sz val="10"/>
        <color theme="1"/>
        <rFont val="Arial"/>
        <family val="2"/>
      </rPr>
      <t>Cost per procedure will be measured for each combination cell of the CPT code (those codes captured in the pricing sheet) and the 3-digit zip code.
 - The weight for each will remain constant between the weight used in the initial Bid Solicitation assessment and each subsequent measurement year.  This methodology will effectively normalize for changes in utilization between CPTs (procedures) and for changes in the geographic distribution. 
 - The guarantee will be based on State of New Jersey specific claim experience.
•</t>
    </r>
    <r>
      <rPr>
        <b/>
        <sz val="10"/>
        <color theme="1"/>
        <rFont val="Arial"/>
        <family val="2"/>
      </rPr>
      <t xml:space="preserve"> Outpatient discount guarantee.</t>
    </r>
    <r>
      <rPr>
        <sz val="10"/>
        <color theme="1"/>
        <rFont val="Arial"/>
        <family val="2"/>
      </rPr>
      <t xml:space="preserve">  Average discount will be measured for each combination of the Outpatient Service Type and 3-digit zip code.
 - Discount calculation will be based on the aggregate dollars for each cell, not “per service”
 - The weight for each will remain constant between the weight used in the initial Bid Solicitation assessment and each subsequent measurement year.  
 - Service types include the following categories: Emergency Room, Surgery, Radiology, Pathology, Ancillary, and Other. 
 - The guarantee will be based on State of New Jersey specific claim experience.
</t>
    </r>
  </si>
  <si>
    <t>Vendor {Bidder} Guarantee Standard</t>
  </si>
  <si>
    <t>Financial Guarantee - Part 1: Network/Claims</t>
  </si>
  <si>
    <t>All fees quoted above should assume Rx and Part 2 are carved out to another Vendor {Contractor}; must include fees for integrated Medical/Rx deductibles and out-of-pocket maximums and integration with a Part 2 Vendor {Contractor}.</t>
  </si>
  <si>
    <t>All fees quoted above should assume Rx is carved out to another Vendor {Contractor}; must include fees for integrated Medical/Rx deductibles and out-of-pocket maximums.</t>
  </si>
  <si>
    <t>THIS IS APPLICABLE TO VENDOR {BIDDER} FOR PART 1</t>
  </si>
  <si>
    <t>Any and all recoveries received for workers compensation or third party subrogation shall be paid to the State by the Vendor {Contactor}.  Third party Subcontractor fees for workers compensation and third party subrogation may be charged to the State with no additional fees assessed by the Vendor {Contractor}.</t>
  </si>
  <si>
    <t>Vendor {Bidders} Name</t>
  </si>
  <si>
    <t>Vendor {Bidder} who are able to administer both Part 1 and Part 2 services on a bundled basis are encouraged to offer more aggressive fees at risk if desired, assuming they are awarded Part 1 and Part 2.</t>
  </si>
  <si>
    <t>All fees quoted above shall be determined by using the fees for each program that are within the Enrollment Band corresponding to the aggregate Subscriber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</si>
  <si>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t>All split contracts where a member is enrolled in a Medicare Advantage plan (which will be procured separately) must be billed at 50% of the total Administrative Fee for that particular plan type.</t>
  </si>
  <si>
    <t xml:space="preserve">All fees quoted above are mature and assume that no further administrative expenses shall be charged to the Plan at termination.  </t>
  </si>
  <si>
    <t>All fees quoted above will be determined by using the fees for each program that are within the Enrollment Band corresponding to the aggregate enrollment with the Part 2 Vendor {Contractor}.  For example: if the Part 2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</si>
  <si>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t>THIS IS APPLICABLE TO ALL VENDOR {BIDDERS}</t>
  </si>
  <si>
    <t>**Utilization Management, per the Bid Solicitation Section 3.1.8.1, may be included under Part 1 or Part 2.</t>
  </si>
  <si>
    <t>**Base PEPM fee includes claim administration and network management. Base Fees must anticipate all required services as outlined in the Scope of Work, unless separately specified above.</t>
  </si>
  <si>
    <t>Wellness Administrative Fees - Part 1 or Part 2</t>
  </si>
  <si>
    <r>
      <rPr>
        <b/>
        <i/>
        <sz val="10"/>
        <rFont val="Arial"/>
        <family val="2"/>
      </rPr>
      <t xml:space="preserve">Instructions: </t>
    </r>
    <r>
      <rPr>
        <sz val="10"/>
        <rFont val="Arial"/>
        <family val="2"/>
      </rPr>
      <t>Vendor {Bidder} must complete all gold shaded areas above and below, as applicable. The Vendor {Bidder} must provide a list of all the services included in the Base NJWELL PEPM fee provided on the prior tab, including any communications materials included at no additional cost. Additionally, the Vendor {Bidder} should provide a detailed list charges for any additional communication materials available that the State may wish to take advantage of in the future, as well as a list of all fees that will be directly passed through to the State. Note that the lists below must be complete and thorough - the Vendor {Bidder} should add additional rows as necessary. Vendor {Bidder} must provide fees on a PEPM basis. Therefore the State will pay PEPM only for NJWELL Enrollees enrolled in the wellness program. Each of the Price Sheet tabs are intended be reviewed in conjunction with each of the corresponding sections of the Bid Solicitation.</t>
    </r>
  </si>
  <si>
    <r>
      <rPr>
        <b/>
        <i/>
        <sz val="10"/>
        <rFont val="Arial"/>
        <family val="2"/>
      </rPr>
      <t xml:space="preserve">Instructions: </t>
    </r>
    <r>
      <rPr>
        <sz val="10"/>
        <rFont val="Arial"/>
        <family val="2"/>
      </rPr>
      <t>Vendor {Bidder} must complete all gold shaded areas above and below, as applicable. Vendor {Bidder} is required to provide the minimum Credits listed below to the State. Vendor {Bidder} is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Vendor {Bidder} must include a description of what each Credit can be used for in the first chart below. Each of the Price Sheet tabs are intended be reviewed in conjunction with each of the corresponding sections of the Bid Solicitation.</t>
    </r>
  </si>
  <si>
    <t>Vendor {Bidder} is required to offer at least 20% of the fees associated with administering the navigation/advocacy program at risk for this guarantee;</t>
  </si>
  <si>
    <t>Vendor {Bidder} is required to guarantee at least 5% of administrative fees at risk for the In-Network Utilization Guarantee and at least 20% of administrative fees at risk for the Discounts off Medical Charges Guarantee. Vendor {Bidder} is encouraged to offer a larger percentage of administrative fees at risk.</t>
  </si>
  <si>
    <t>·    Fees-at-Risk are based on Navigation/Advocacy fees for the population covered by the Part 2: Vendor {Contractor}</t>
  </si>
  <si>
    <t>Liquidated Damage PEPM = Minimum of [Fees PEPM] x [% At Risk] or [Claims PEPM Above the Guaranteed Amount]</t>
  </si>
  <si>
    <t>ROI Not Met - Liquidated Damage</t>
  </si>
  <si>
    <t>ROI Not Met - Maximum Liquidated Damage</t>
  </si>
  <si>
    <r>
      <rPr>
        <b/>
        <i/>
        <sz val="10"/>
        <rFont val="Arial"/>
        <family val="2"/>
      </rPr>
      <t>Instructions:</t>
    </r>
    <r>
      <rPr>
        <b/>
        <sz val="10"/>
        <rFont val="Arial"/>
        <family val="2"/>
      </rPr>
      <t xml:space="preserve"> </t>
    </r>
    <r>
      <rPr>
        <sz val="10"/>
        <rFont val="Arial"/>
        <family val="2"/>
      </rPr>
      <t xml:space="preserve">Vendor {Bidder} must complete all gold shaded areas above and below for anticipated impact to trend as a result of the Vendor {Bidder} capabilities under Part 2.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 </t>
    </r>
  </si>
  <si>
    <r>
      <rPr>
        <b/>
        <sz val="10"/>
        <color theme="1"/>
        <rFont val="Arial"/>
        <family val="2"/>
      </rPr>
      <t>Outpatient discount guarantee</t>
    </r>
    <r>
      <rPr>
        <sz val="10"/>
        <color theme="1"/>
        <rFont val="Arial"/>
        <family val="2"/>
      </rPr>
      <t xml:space="preserve"> – Vendor {Contractor} shall guarantee that the discount as calculated through the book-of-business claim experience submitted in Attachment B will increase by no less than the guaranteed annual percentage for the length of the Blanket P.O. including any extension years.  Service types include the following categories: Emergency Room, Surgery, Radiology, Pathology, Ancillary, and Other.</t>
    </r>
  </si>
  <si>
    <r>
      <rPr>
        <b/>
        <sz val="10"/>
        <color theme="1"/>
        <rFont val="Arial"/>
        <family val="2"/>
      </rPr>
      <t>Inpatient unit cost guarantee</t>
    </r>
    <r>
      <rPr>
        <sz val="10"/>
        <color theme="1"/>
        <rFont val="Arial"/>
        <family val="2"/>
      </rPr>
      <t xml:space="preserve">  – Vendor {Contractor} shall guarantee the growth in the average cost per admission by half-MDC will not exceed the guaranteed annual percentage for the length of the Blanket P.O. including any extension years.  </t>
    </r>
  </si>
  <si>
    <r>
      <rPr>
        <b/>
        <sz val="10"/>
        <color theme="1"/>
        <rFont val="Arial"/>
        <family val="2"/>
      </rPr>
      <t>Professional unit cost guarantee</t>
    </r>
    <r>
      <rPr>
        <sz val="10"/>
        <color theme="1"/>
        <rFont val="Arial"/>
        <family val="2"/>
      </rPr>
      <t xml:space="preserve">  – Vendor {Contractor}  shall guarantee that that the growth in the average cost per procedure will not exceed the guaranteed annual percentage for the length of the Blanket P.O. including any extension years.  </t>
    </r>
  </si>
  <si>
    <t>All fees quoted above are mature and assume that no further administrative expenses shall be charged to the Plan at termination.  The Part 1 Vendor {Contractor} shall be required to administer the Plan for a minimum of twelve months at plan termination and continue to process all claims incurred before Plan termination.</t>
  </si>
  <si>
    <t>In addition, all customer service, medical and network management and reporting services shall also be required for a period of a minimum of twelve months at Plan termination.  No additional fees shall be charged at termination for these services.</t>
  </si>
  <si>
    <t>All fees quoted above are mature and assume that no further administrative expenses shall be charged to the Plan at termination.  The Vendor {Contractor} shall be required to administer the Plan for a minimum of twelve months at plan termination and continue to process all claims incurred before Plan termination.</t>
  </si>
  <si>
    <t>All fees quoted above shall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</si>
  <si>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r>
      <rPr>
        <b/>
        <i/>
        <sz val="10"/>
        <rFont val="Arial"/>
        <family val="2"/>
      </rPr>
      <t xml:space="preserve">Instructions: </t>
    </r>
    <r>
      <rPr>
        <sz val="10"/>
        <rFont val="Arial"/>
        <family val="2"/>
      </rPr>
      <t>Vendor {Bidder} must complete all gold shaded areas above and below, as applicable. All NJWELL-related administrative fees must be disclosed on this sheet. Note that other expenses for the wellness program should be billed to the State on a pass-through basis. Vendor {Bidder} must provide fees Per Employee Per Month (PEPM) based on NJWELL Enrollees. The State will pay PEPM only for NJWELL Enrollees engaged in the wellness program.  Each of the Price Sheet tabs are intended be reviewed in conjunction with each of the corresponding sections of the Bid Solicitation.</t>
    </r>
  </si>
  <si>
    <t>*Includes, at a minimum, access to online wellness portal with a health risk questionnaire, trackers, and other applicable online activities, customer service, reporting, account management, and incentive management. Applies to Actives and specific Retiree plan options.</t>
  </si>
  <si>
    <t xml:space="preserve">Fees are mature and assume that no further administrative expenses shall be charged to the Plan at termination.  
</t>
  </si>
  <si>
    <t xml:space="preserve">NOTE: Vendor {Bidder} is not permitted to retain any Recovery Services savings fees (excluding workers compensation and subrogation) for the listed programs after the annual PEPY cap is satisfied.  Once the cap is satisfied, it does not relieve the Vendor's {Bidder's} obligation to perform with the same diligence. Vendor {Bidder} shall list any additional mandatory recovery programs included in their savings program in the "Other" rows. 
</t>
  </si>
  <si>
    <t xml:space="preserve">The State reserves the right to adjust the shared savings arrangement for years two and beyond, including but not limited to adjusting the methodology, if desired.
</t>
  </si>
  <si>
    <t xml:space="preserve">All fees quoted above shall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fees for its PPO, HMO, Tiered Network,  an aggregate enrollment would be 30,000 and the fees for the PPO, HMO, Tiered Network and HDHP would all be taken from the Enrollment Band labeled “equal to or more than 30,000 but less than 40,000”.
</t>
  </si>
  <si>
    <r>
      <rPr>
        <b/>
        <i/>
        <sz val="10"/>
        <rFont val="Arial"/>
        <family val="2"/>
      </rPr>
      <t xml:space="preserve">Instructions: </t>
    </r>
    <r>
      <rPr>
        <sz val="10"/>
        <rFont val="Arial"/>
        <family val="2"/>
      </rPr>
      <t xml:space="preserve">Vendor {Bidder} should complete all gold shaded areas above and below, as applicable. All potential programs where the Vendor {Bidder} anticipates charging the State based on percentage of savings/recovery </t>
    </r>
    <r>
      <rPr>
        <b/>
        <sz val="10"/>
        <rFont val="Arial"/>
        <family val="2"/>
      </rPr>
      <t>MUST</t>
    </r>
    <r>
      <rPr>
        <sz val="10"/>
        <rFont val="Arial"/>
        <family val="2"/>
      </rPr>
      <t xml:space="preserve"> be disclosed below. Such programs include, but are not limited to, Recovery Services and Audits (such as Hospital, DRG validation, etc.). Each of the Price Sheet tabs are intended be reviewed in conjunction with each of the corresponding sections of the Bid Solicitation.</t>
    </r>
  </si>
  <si>
    <t xml:space="preserve">These services (excluding workers compensation and subrogation) must ultimately be billed as a percentage of the savings not to exceed 15% of the amount of the recovery; and provide a maximum amount (i.e., cap) limiting the annual amount the State would be required to pay on a per employee per year (PEPY) basis based on employee months.
</t>
  </si>
  <si>
    <t>Administrative Fees - Part 1 and Part 2 Bundled</t>
  </si>
  <si>
    <r>
      <rPr>
        <b/>
        <i/>
        <sz val="10"/>
        <rFont val="Arial"/>
        <family val="2"/>
      </rPr>
      <t xml:space="preserve">Instructions: </t>
    </r>
    <r>
      <rPr>
        <sz val="10"/>
        <rFont val="Arial"/>
        <family val="2"/>
      </rPr>
      <t xml:space="preserve">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r>
      <rPr>
        <b/>
        <i/>
        <sz val="10"/>
        <rFont val="Arial"/>
        <family val="2"/>
      </rPr>
      <t xml:space="preserve">
</t>
    </r>
  </si>
  <si>
    <r>
      <rPr>
        <b/>
        <i/>
        <sz val="10"/>
        <rFont val="Arial"/>
        <family val="2"/>
      </rPr>
      <t xml:space="preserve">Instructions: </t>
    </r>
    <r>
      <rPr>
        <sz val="10"/>
        <rFont val="Arial"/>
        <family val="2"/>
      </rPr>
      <t xml:space="preserve"> 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</si>
  <si>
    <r>
      <rPr>
        <b/>
        <i/>
        <sz val="10"/>
        <rFont val="Arial"/>
        <family val="2"/>
      </rPr>
      <t xml:space="preserve">Instructions: </t>
    </r>
    <r>
      <rPr>
        <sz val="10"/>
        <rFont val="Arial"/>
        <family val="2"/>
      </rPr>
      <t xml:space="preserve"> The Vendor {Bidder} must complete all gold shaded areas above and below, as applicable.
Use this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</si>
  <si>
    <t>All fees quoted above shall be guaranteed for duration of the initial contract term (3 years). Fees for additional contemplated extension years assume administrative fees will increase by the lesser of 5% or the change in the urban CPI-U as of September of the year prior to the extension year, as applicable.</t>
  </si>
  <si>
    <t>All fees quoted above shall be guaranteed for duration of the initial term of the contract term (3 years). Fees for additional contemplated extension years assume administrative fees shall increase by the lesser of 5% or the change in the urban CPI-U as of September of the year prior to the extension year, as applicable.</t>
  </si>
  <si>
    <t>All fees quoted above shall be guaranteed for duration of the initial contract term (3 years). Fees for additional contempalted extension years assume administrative fees shall increase by the lesser of 5% or the change in the urban CPI-U as of September of the year prior to the extension year, as applicable.</t>
  </si>
  <si>
    <t>The Vendor {Contractor} shall provide PEPM fees based on NJWELL Enrollees which is defined with respect to the NJWELL program in Section 2.3 of the Bid Solicitation as any employee that is engaged in the wellness platform in the NJWELL plan year through completion of one or more of the point-achieving activities described in Exhibit 15 - Appendix.</t>
  </si>
  <si>
    <t xml:space="preserve">All fees quoted above shall be guaranteed for duration of the initial contract term (3 years). Fees for additional contemplated extension years assume administrative fees will increase by the lesser of 5% or the change in the urban CPI-U as of September of the year prior to the extension year, as applicable.
</t>
  </si>
  <si>
    <r>
      <rPr>
        <b/>
        <i/>
        <sz val="10"/>
        <rFont val="Arial"/>
        <family val="2"/>
      </rPr>
      <t>Instructions:</t>
    </r>
    <r>
      <rPr>
        <i/>
        <sz val="10"/>
        <rFont val="Arial"/>
        <family val="2"/>
      </rPr>
      <t xml:space="preserve"> </t>
    </r>
    <r>
      <rPr>
        <sz val="10"/>
        <rFont val="Arial"/>
        <family val="2"/>
      </rPr>
      <t>Vendor {Bidder} must complete all gold shaded areas above and below, as applicable.  The Vendor {Bidder} is required to provide the minimum Credits listed below to the State. Vendor {Bidder} is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The Vendor {Bidder} must include a description of what each Credit can be used for in the first chart below.  Each of the Price Sheet tabs are intended be reviewed in conjunction with each of the corresponding sections of the Bid Solicitation.</t>
    </r>
  </si>
  <si>
    <t>*Credit shall be available beginning September 1, 2019 through March 31, 2020; this will not be available during any other years of the Blanket P.O. The State prohibits any implementation fee being charged back to the State.</t>
  </si>
  <si>
    <r>
      <rPr>
        <b/>
        <sz val="10"/>
        <rFont val="Arial"/>
        <family val="2"/>
      </rPr>
      <t xml:space="preserve">Note: </t>
    </r>
    <r>
      <rPr>
        <sz val="10"/>
        <rFont val="Arial"/>
        <family val="2"/>
      </rPr>
      <t xml:space="preserve">The Part 2 Vendor {Bidder} shall provide a guaranteed Return on Investment (ROI) for Navigation and Advocacy services for the length of the Blanket P.O. Vendors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</si>
  <si>
    <r>
      <rPr>
        <b/>
        <sz val="10"/>
        <rFont val="Arial"/>
        <family val="2"/>
      </rPr>
      <t xml:space="preserve">Note: </t>
    </r>
    <r>
      <rPr>
        <sz val="10"/>
        <rFont val="Arial"/>
        <family val="2"/>
      </rPr>
      <t>The Part 1 Vendor {Contractor} must provide both guarantees listed below for the length of the Blanket P.O.. Vendor {Bidder} shall provide guaranteed amounts for each of the three years of the initial Blanket P.O. term. The State requires that the guarantee amounts for any extension years be at a minimum the guarantee proposed in year three of the Blanket P.O.. Note that any changes in the health care landscape, including but not limited to health care reform legislation, plan design changes, and other external market factors may be considered in the negotiations when setting the guarantees beyond year three.</t>
    </r>
  </si>
  <si>
    <r>
      <rPr>
        <b/>
        <sz val="10"/>
        <rFont val="Arial"/>
        <family val="2"/>
      </rPr>
      <t xml:space="preserve">Note: </t>
    </r>
    <r>
      <rPr>
        <sz val="10"/>
        <rFont val="Arial"/>
        <family val="2"/>
      </rPr>
      <t xml:space="preserve">The  Vendor {Bidder} shall provide a guaranteed Return on Investment (ROI) for Navigation and Advocacy services for the length of the Blanket P.O..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</si>
  <si>
    <t>All credits quoted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</si>
  <si>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r>
      <t xml:space="preserve">Note: New Jersey is split between Northern and Southern based on the geographic distinctions below: 
– Northern New Jersey is all providers and facilities in the following 3-Digit Zip Codes: 070, 071, 072, 073, 074, 075, 076, 077, 078, 079, 085, 088, 089
– Southern New Jersey is all providers and facilities in the following 3-Digit Zip Codes: </t>
    </r>
    <r>
      <rPr>
        <b/>
        <sz val="10"/>
        <color rgb="FFFF0000"/>
        <rFont val="Arial"/>
        <family val="2"/>
      </rPr>
      <t>080</t>
    </r>
    <r>
      <rPr>
        <b/>
        <sz val="10"/>
        <rFont val="Arial"/>
        <family val="2"/>
      </rPr>
      <t xml:space="preserve">, </t>
    </r>
    <r>
      <rPr>
        <b/>
        <sz val="10"/>
        <color rgb="FFFF0000"/>
        <rFont val="Arial"/>
        <family val="2"/>
      </rPr>
      <t>081</t>
    </r>
    <r>
      <rPr>
        <b/>
        <sz val="10"/>
        <rFont val="Arial"/>
        <family val="2"/>
      </rPr>
      <t xml:space="preserve">,082, 083, 084, </t>
    </r>
    <r>
      <rPr>
        <b/>
        <sz val="10"/>
        <color rgb="FFFF0000"/>
        <rFont val="Arial"/>
        <family val="2"/>
      </rPr>
      <t>086</t>
    </r>
    <r>
      <rPr>
        <b/>
        <sz val="10"/>
        <rFont val="Arial"/>
        <family val="2"/>
      </rPr>
      <t>, 087</t>
    </r>
  </si>
  <si>
    <t>Bid Solicitation Revised Price Sheet - 19DPP00365</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</si>
</sst>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5" formatCode="&quot;$&quot;#,##0_);\(&quot;$&quot;#,##0\)"/>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000000000"/>
    <numFmt numFmtId="165" formatCode="&quot;$&quot;#,##0"/>
    <numFmt numFmtId="166" formatCode="0.0%"/>
    <numFmt numFmtId="167" formatCode="#,##0;\-#,##0;&quot;-&quot;"/>
    <numFmt numFmtId="168" formatCode="00000"/>
    <numFmt numFmtId="169" formatCode="_(* #,##0.0_);_(* \(#,##0.0\);_(* &quot;-&quot;?_);_(@_)"/>
    <numFmt numFmtId="170" formatCode="#,##0,_);\(#,##0,\)"/>
    <numFmt numFmtId="171" formatCode="#.0000;[Red]\-#.0000;"/>
    <numFmt numFmtId="172" formatCode="&quot;$&quot;* #,##0;\(&quot;$&quot;* #,##0\)"/>
    <numFmt numFmtId="173" formatCode="0."/>
    <numFmt numFmtId="174" formatCode="\ \ \ @"/>
    <numFmt numFmtId="175" formatCode="\ \ \ \ \ \ @"/>
    <numFmt numFmtId="176" formatCode="_-* #,##0\ _D_M_-;\-* #,##0\ _D_M_-;_-* &quot;-&quot;\ _D_M_-;_-@_-"/>
    <numFmt numFmtId="177" formatCode="_-* #,##0.00\ _D_M_-;\-* #,##0.00\ _D_M_-;_-* &quot;-&quot;??\ _D_M_-;_-@_-"/>
    <numFmt numFmtId="178" formatCode="_-* #,##0\ &quot;DM&quot;_-;\-* #,##0\ &quot;DM&quot;_-;_-* &quot;-&quot;\ &quot;DM&quot;_-;_-@_-"/>
    <numFmt numFmtId="179" formatCode="_-* #,##0.00\ &quot;DM&quot;_-;\-* #,##0.00\ &quot;DM&quot;_-;_-* &quot;-&quot;??\ &quot;DM&quot;_-;_-@_-"/>
    <numFmt numFmtId="180" formatCode="0.00_)"/>
    <numFmt numFmtId="181" formatCode="[$-F800]dddd\,\ mmmm\ dd\,\ yyyy"/>
    <numFmt numFmtId="182" formatCode="&quot;£&quot;#,##0.00;\-&quot;£&quot;#,##0.00"/>
    <numFmt numFmtId="183" formatCode="mm/dd/yy"/>
    <numFmt numFmtId="184" formatCode="0.00000&quot;  &quot;"/>
    <numFmt numFmtId="185" formatCode="_(&quot;$&quot;* #,##0_);_(&quot;$&quot;* \(#,##0\);_(&quot;$&quot;* &quot;-&quot;??_);_(@_)"/>
    <numFmt numFmtId="186" formatCode="&quot;$&quot;#,##0.00"/>
  </numFmts>
  <fonts count="111">
    <font>
      <sz val="10"/>
      <name val="Arial"/>
    </font>
    <font>
      <sz val="11"/>
      <color theme="1"/>
      <name val="Calibri"/>
      <family val="2"/>
      <scheme val="minor"/>
    </font>
    <font>
      <sz val="10"/>
      <name val="Arial"/>
      <family val="2"/>
    </font>
    <font>
      <sz val="8"/>
      <name val="Arial"/>
      <family val="2"/>
    </font>
    <font>
      <b/>
      <sz val="10"/>
      <name val="Arial"/>
      <family val="2"/>
    </font>
    <font>
      <sz val="10"/>
      <name val="Arial"/>
      <family val="2"/>
    </font>
    <font>
      <b/>
      <u/>
      <sz val="10"/>
      <name val="Arial"/>
      <family val="2"/>
    </font>
    <font>
      <b/>
      <sz val="12"/>
      <name val="Arial"/>
      <family val="2"/>
    </font>
    <font>
      <i/>
      <sz val="10"/>
      <name val="Arial"/>
      <family val="2"/>
    </font>
    <font>
      <b/>
      <i/>
      <sz val="10"/>
      <name val="Arial"/>
      <family val="2"/>
    </font>
    <font>
      <b/>
      <sz val="10"/>
      <color rgb="FFFF0000"/>
      <name val="Arial"/>
      <family val="2"/>
    </font>
    <font>
      <sz val="10"/>
      <color rgb="FFFF0000"/>
      <name val="Arial"/>
      <family val="2"/>
    </font>
    <font>
      <i/>
      <sz val="10"/>
      <color rgb="FFFF0000"/>
      <name val="Arial"/>
      <family val="2"/>
    </font>
    <font>
      <sz val="10"/>
      <color theme="4"/>
      <name val="Arial"/>
      <family val="2"/>
    </font>
    <font>
      <b/>
      <sz val="10"/>
      <name val="Times New Roman"/>
      <family val="1"/>
    </font>
    <font>
      <sz val="10"/>
      <color rgb="FFE65032"/>
      <name val="Wingdings"/>
      <charset val="2"/>
    </font>
    <font>
      <sz val="10"/>
      <color rgb="FFE65032"/>
      <name val="Times New Roman"/>
      <family val="1"/>
    </font>
    <font>
      <sz val="10"/>
      <color rgb="FFE65032"/>
      <name val="Arial"/>
      <family val="2"/>
    </font>
    <font>
      <sz val="10"/>
      <name val="Times New Roman"/>
      <family val="1"/>
    </font>
    <font>
      <vertAlign val="superscript"/>
      <sz val="10"/>
      <name val="Arial"/>
      <family val="2"/>
    </font>
    <font>
      <b/>
      <sz val="10"/>
      <color rgb="FF000000"/>
      <name val="Arial"/>
      <family val="2"/>
    </font>
    <font>
      <u/>
      <sz val="10"/>
      <color theme="10"/>
      <name val="Arial"/>
      <family val="2"/>
    </font>
    <font>
      <u/>
      <sz val="10"/>
      <color rgb="FFFF0000"/>
      <name val="Arial"/>
      <family val="2"/>
    </font>
    <font>
      <sz val="10"/>
      <color indexed="8"/>
      <name val="Arial"/>
      <family val="2"/>
    </font>
    <font>
      <sz val="12"/>
      <name val="Times New Roman"/>
      <family val="1"/>
    </font>
    <font>
      <sz val="10"/>
      <color theme="0"/>
      <name val="Arial"/>
      <family val="2"/>
    </font>
    <font>
      <sz val="10"/>
      <name val="Times"/>
      <family val="1"/>
    </font>
    <font>
      <sz val="11"/>
      <color indexed="8"/>
      <name val="Calibri"/>
      <family val="2"/>
    </font>
    <font>
      <sz val="8"/>
      <color indexed="8"/>
      <name val="Arial"/>
      <family val="2"/>
    </font>
    <font>
      <sz val="11"/>
      <color indexed="9"/>
      <name val="Calibri"/>
      <family val="2"/>
    </font>
    <font>
      <sz val="8"/>
      <color indexed="9"/>
      <name val="Arial"/>
      <family val="2"/>
    </font>
    <font>
      <sz val="8"/>
      <name val="Times New Roman"/>
      <family val="1"/>
    </font>
    <font>
      <sz val="11"/>
      <color indexed="20"/>
      <name val="Calibri"/>
      <family val="2"/>
    </font>
    <font>
      <sz val="8"/>
      <color indexed="20"/>
      <name val="Arial"/>
      <family val="2"/>
    </font>
    <font>
      <b/>
      <sz val="11"/>
      <color indexed="52"/>
      <name val="Calibri"/>
      <family val="2"/>
    </font>
    <font>
      <b/>
      <sz val="8"/>
      <color indexed="52"/>
      <name val="Arial"/>
      <family val="2"/>
    </font>
    <font>
      <b/>
      <sz val="11"/>
      <color indexed="9"/>
      <name val="Calibri"/>
      <family val="2"/>
    </font>
    <font>
      <b/>
      <sz val="8"/>
      <color indexed="9"/>
      <name val="Arial"/>
      <family val="2"/>
    </font>
    <font>
      <sz val="12"/>
      <color theme="1"/>
      <name val="Times New Roman"/>
      <family val="2"/>
    </font>
    <font>
      <sz val="10"/>
      <name val="MS Serif"/>
      <family val="1"/>
    </font>
    <font>
      <sz val="10"/>
      <name val="CG Times"/>
      <family val="1"/>
    </font>
    <font>
      <sz val="10"/>
      <name val="MS Sans Serif"/>
      <family val="2"/>
    </font>
    <font>
      <sz val="8"/>
      <name val="Arial Narrow"/>
      <family val="2"/>
    </font>
    <font>
      <sz val="11.5"/>
      <name val="Times"/>
      <family val="1"/>
    </font>
    <font>
      <sz val="10"/>
      <color indexed="16"/>
      <name val="MS Serif"/>
      <family val="1"/>
    </font>
    <font>
      <i/>
      <sz val="11"/>
      <color indexed="23"/>
      <name val="Calibri"/>
      <family val="2"/>
    </font>
    <font>
      <i/>
      <sz val="8"/>
      <color indexed="23"/>
      <name val="Arial"/>
      <family val="2"/>
    </font>
    <font>
      <sz val="8"/>
      <color indexed="12"/>
      <name val="Arial"/>
      <family val="2"/>
    </font>
    <font>
      <sz val="11"/>
      <color indexed="17"/>
      <name val="Calibri"/>
      <family val="2"/>
    </font>
    <font>
      <sz val="8"/>
      <color indexed="17"/>
      <name val="Arial"/>
      <family val="2"/>
    </font>
    <font>
      <sz val="10"/>
      <name val="Helvetica"/>
      <family val="2"/>
    </font>
    <font>
      <i/>
      <sz val="10"/>
      <name val="Times New Roman"/>
      <family val="1"/>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u/>
      <sz val="8.5"/>
      <color indexed="12"/>
      <name val="Arial"/>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0"/>
      <name val="Times"/>
    </font>
    <font>
      <sz val="11"/>
      <color theme="1"/>
      <name val="Arial"/>
      <family val="2"/>
    </font>
    <font>
      <sz val="12"/>
      <color indexed="8"/>
      <name val="Times New Roman"/>
      <family val="2"/>
    </font>
    <font>
      <sz val="10"/>
      <color theme="1"/>
      <name val="Tahoma"/>
      <family val="2"/>
    </font>
    <font>
      <b/>
      <sz val="11"/>
      <color indexed="63"/>
      <name val="Calibri"/>
      <family val="2"/>
    </font>
    <font>
      <b/>
      <sz val="8"/>
      <color indexed="63"/>
      <name val="Arial"/>
      <family val="2"/>
    </font>
    <font>
      <b/>
      <sz val="10"/>
      <color indexed="8"/>
      <name val="Arial Narrow"/>
      <family val="2"/>
    </font>
    <font>
      <b/>
      <sz val="10"/>
      <name val="MS Sans Serif"/>
      <family val="2"/>
    </font>
    <font>
      <b/>
      <i/>
      <sz val="14"/>
      <name val="Times"/>
      <family val="1"/>
    </font>
    <font>
      <sz val="8"/>
      <name val="Wingdings"/>
      <charset val="2"/>
    </font>
    <font>
      <sz val="10"/>
      <color indexed="8"/>
      <name val="MS Sans Serif"/>
      <family val="2"/>
    </font>
    <font>
      <sz val="8"/>
      <name val="Helv"/>
    </font>
    <font>
      <sz val="8"/>
      <name val="MS Sans Serif"/>
      <family val="2"/>
    </font>
    <font>
      <b/>
      <u/>
      <sz val="10"/>
      <color indexed="8"/>
      <name val="Arial"/>
      <family val="2"/>
    </font>
    <font>
      <u/>
      <sz val="10"/>
      <color indexed="8"/>
      <name val="Arial"/>
      <family val="2"/>
    </font>
    <font>
      <b/>
      <sz val="10"/>
      <color indexed="8"/>
      <name val="Arial"/>
      <family val="2"/>
    </font>
    <font>
      <i/>
      <u/>
      <sz val="10"/>
      <name val="Times New Roman"/>
      <family val="1"/>
    </font>
    <font>
      <b/>
      <sz val="8"/>
      <color indexed="8"/>
      <name val="Helv"/>
    </font>
    <font>
      <u/>
      <sz val="10"/>
      <name val="Arial"/>
      <family val="2"/>
    </font>
    <font>
      <sz val="12"/>
      <name val="Arial"/>
      <family val="2"/>
    </font>
    <font>
      <b/>
      <sz val="18"/>
      <color indexed="56"/>
      <name val="Cambria"/>
      <family val="2"/>
    </font>
    <font>
      <sz val="15"/>
      <name val="Times"/>
      <family val="1"/>
    </font>
    <font>
      <b/>
      <sz val="11"/>
      <color indexed="8"/>
      <name val="Calibri"/>
      <family val="2"/>
    </font>
    <font>
      <b/>
      <sz val="8"/>
      <color indexed="8"/>
      <name val="Arial"/>
      <family val="2"/>
    </font>
    <font>
      <sz val="11"/>
      <color indexed="10"/>
      <name val="Calibri"/>
      <family val="2"/>
    </font>
    <font>
      <sz val="8"/>
      <color indexed="10"/>
      <name val="Arial"/>
      <family val="2"/>
    </font>
    <font>
      <sz val="11.5"/>
      <color indexed="9"/>
      <name val="Times"/>
      <family val="1"/>
    </font>
    <font>
      <b/>
      <sz val="14"/>
      <name val="Arial"/>
      <family val="2"/>
    </font>
    <font>
      <b/>
      <u/>
      <sz val="14"/>
      <name val="Arial"/>
      <family val="2"/>
    </font>
    <font>
      <sz val="10"/>
      <color rgb="FF0070C0"/>
      <name val="Arial"/>
      <family val="2"/>
    </font>
    <font>
      <b/>
      <sz val="10"/>
      <color rgb="FF0070C0"/>
      <name val="Arial"/>
      <family val="2"/>
    </font>
    <font>
      <sz val="10"/>
      <color rgb="FFFF0000"/>
      <name val="Wingdings"/>
      <charset val="2"/>
    </font>
    <font>
      <sz val="10"/>
      <color rgb="FFFF0000"/>
      <name val="Times New Roman"/>
      <family val="1"/>
    </font>
    <font>
      <sz val="10"/>
      <name val="Wingdings"/>
      <charset val="2"/>
    </font>
    <font>
      <b/>
      <sz val="10"/>
      <color theme="1"/>
      <name val="Arial"/>
      <family val="2"/>
    </font>
    <font>
      <sz val="10"/>
      <color theme="1"/>
      <name val="Arial"/>
      <family val="2"/>
    </font>
    <font>
      <sz val="10"/>
      <name val="Arial"/>
      <family val="2"/>
    </font>
    <font>
      <b/>
      <u/>
      <sz val="10"/>
      <color theme="3"/>
      <name val="Arial"/>
      <family val="2"/>
    </font>
    <font>
      <sz val="10"/>
      <color theme="3"/>
      <name val="Arial"/>
      <family val="2"/>
    </font>
    <font>
      <b/>
      <u/>
      <sz val="10"/>
      <color theme="1"/>
      <name val="Arial"/>
      <family val="2"/>
    </font>
    <font>
      <u/>
      <sz val="10"/>
      <color theme="1"/>
      <name val="Arial"/>
      <family val="2"/>
    </font>
  </fonts>
  <fills count="3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8"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3"/>
      </patternFill>
    </fill>
    <fill>
      <patternFill patternType="solid">
        <fgColor indexed="26"/>
      </patternFill>
    </fill>
    <fill>
      <patternFill patternType="darkVertical"/>
    </fill>
    <fill>
      <patternFill patternType="solid">
        <fgColor theme="0" tint="-0.249977111117893"/>
        <bgColor indexed="64"/>
      </patternFill>
    </fill>
    <fill>
      <patternFill patternType="solid">
        <fgColor rgb="FFFFFF99"/>
        <bgColor indexed="64"/>
      </patternFill>
    </fill>
    <fill>
      <patternFill patternType="solid">
        <fgColor theme="0" tint="-0.34998626667073579"/>
        <bgColor indexed="64"/>
      </patternFill>
    </fill>
  </fills>
  <borders count="3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s>
  <cellStyleXfs count="733">
    <xf numFmtId="0" fontId="0" fillId="0" borderId="0"/>
    <xf numFmtId="164" fontId="2" fillId="0" borderId="0"/>
    <xf numFmtId="0" fontId="2" fillId="0" borderId="0"/>
    <xf numFmtId="0" fontId="2" fillId="0" borderId="0"/>
    <xf numFmtId="0" fontId="21" fillId="0" borderId="0" applyNumberFormat="0" applyFill="0" applyBorder="0" applyAlignment="0" applyProtection="0"/>
    <xf numFmtId="0" fontId="23" fillId="0" borderId="0">
      <alignment vertical="top"/>
    </xf>
    <xf numFmtId="0" fontId="24" fillId="0" borderId="0" applyNumberFormat="0" applyFill="0" applyAlignment="0" applyProtection="0"/>
    <xf numFmtId="0" fontId="25" fillId="5" borderId="0" applyNumberFormat="0" applyBorder="0" applyAlignment="0" applyProtection="0"/>
    <xf numFmtId="0" fontId="26" fillId="0" borderId="0" applyNumberFormat="0">
      <alignment horizontal="left" vertical="top" wrapText="1" indent="1"/>
    </xf>
    <xf numFmtId="0" fontId="26" fillId="0" borderId="0" applyNumberFormat="0">
      <alignment horizontal="left" vertical="top" wrapText="1" indent="1"/>
    </xf>
    <xf numFmtId="0" fontId="26" fillId="0" borderId="0" applyNumberFormat="0">
      <alignment horizontal="left" vertical="top" wrapText="1" indent="3"/>
    </xf>
    <xf numFmtId="0" fontId="26" fillId="0" borderId="0" applyNumberFormat="0">
      <alignment horizontal="left" vertical="top" wrapText="1" indent="3"/>
    </xf>
    <xf numFmtId="0" fontId="26" fillId="0" borderId="0" applyNumberFormat="0">
      <alignment horizontal="left" vertical="top" wrapText="1" indent="3"/>
    </xf>
    <xf numFmtId="0" fontId="26" fillId="0" borderId="0">
      <alignment vertical="top" wrapText="1"/>
    </xf>
    <xf numFmtId="0" fontId="26" fillId="0" borderId="0">
      <alignment vertical="top" wrapText="1"/>
    </xf>
    <xf numFmtId="0" fontId="26" fillId="0" borderId="0">
      <alignment vertical="top" wrapText="1"/>
    </xf>
    <xf numFmtId="0" fontId="27" fillId="6" borderId="0" applyNumberFormat="0" applyBorder="0" applyAlignment="0" applyProtection="0"/>
    <xf numFmtId="0" fontId="28"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8"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8"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8"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8"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8"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8"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8"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8"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8"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2" borderId="0" applyNumberFormat="0" applyBorder="0" applyAlignment="0" applyProtection="0"/>
    <xf numFmtId="0" fontId="28"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5" borderId="0" applyNumberFormat="0" applyBorder="0" applyAlignment="0" applyProtection="0"/>
    <xf numFmtId="0" fontId="28"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9" fillId="16" borderId="0" applyNumberFormat="0" applyBorder="0" applyAlignment="0" applyProtection="0"/>
    <xf numFmtId="0" fontId="30" fillId="16" borderId="0" applyNumberFormat="0" applyBorder="0" applyAlignment="0" applyProtection="0"/>
    <xf numFmtId="0" fontId="29" fillId="16" borderId="0" applyNumberFormat="0" applyBorder="0" applyAlignment="0" applyProtection="0"/>
    <xf numFmtId="0" fontId="29" fillId="13" borderId="0" applyNumberFormat="0" applyBorder="0" applyAlignment="0" applyProtection="0"/>
    <xf numFmtId="0" fontId="30"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30" fillId="14" borderId="0" applyNumberFormat="0" applyBorder="0" applyAlignment="0" applyProtection="0"/>
    <xf numFmtId="0" fontId="29" fillId="14" borderId="0" applyNumberFormat="0" applyBorder="0" applyAlignment="0" applyProtection="0"/>
    <xf numFmtId="0" fontId="29" fillId="17" borderId="0" applyNumberFormat="0" applyBorder="0" applyAlignment="0" applyProtection="0"/>
    <xf numFmtId="0" fontId="30"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30" fillId="18"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30" fillId="19"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30" fillId="20"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30" fillId="21"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30" fillId="22" borderId="0" applyNumberFormat="0" applyBorder="0" applyAlignment="0" applyProtection="0"/>
    <xf numFmtId="0" fontId="29" fillId="22" borderId="0" applyNumberFormat="0" applyBorder="0" applyAlignment="0" applyProtection="0"/>
    <xf numFmtId="0" fontId="29" fillId="17" borderId="0" applyNumberFormat="0" applyBorder="0" applyAlignment="0" applyProtection="0"/>
    <xf numFmtId="0" fontId="30"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30" fillId="18" borderId="0" applyNumberFormat="0" applyBorder="0" applyAlignment="0" applyProtection="0"/>
    <xf numFmtId="0" fontId="29" fillId="18" borderId="0" applyNumberFormat="0" applyBorder="0" applyAlignment="0" applyProtection="0"/>
    <xf numFmtId="0" fontId="29" fillId="23" borderId="0" applyNumberFormat="0" applyBorder="0" applyAlignment="0" applyProtection="0"/>
    <xf numFmtId="0" fontId="30" fillId="23" borderId="0" applyNumberFormat="0" applyBorder="0" applyAlignment="0" applyProtection="0"/>
    <xf numFmtId="0" fontId="29" fillId="23" borderId="0" applyNumberFormat="0" applyBorder="0" applyAlignment="0" applyProtection="0"/>
    <xf numFmtId="0" fontId="31" fillId="0" borderId="0">
      <alignment horizontal="center" wrapText="1"/>
      <protection locked="0"/>
    </xf>
    <xf numFmtId="0" fontId="32" fillId="7" borderId="0" applyNumberFormat="0" applyBorder="0" applyAlignment="0" applyProtection="0"/>
    <xf numFmtId="0" fontId="33" fillId="7" borderId="0" applyNumberFormat="0" applyBorder="0" applyAlignment="0" applyProtection="0"/>
    <xf numFmtId="0" fontId="32" fillId="7" borderId="0" applyNumberFormat="0" applyBorder="0" applyAlignment="0" applyProtection="0"/>
    <xf numFmtId="167" fontId="23" fillId="0" borderId="0" applyFill="0" applyBorder="0" applyAlignment="0"/>
    <xf numFmtId="168" fontId="2" fillId="0" borderId="0" applyFill="0" applyBorder="0" applyAlignment="0"/>
    <xf numFmtId="168" fontId="2" fillId="0" borderId="0" applyFill="0" applyBorder="0" applyAlignment="0"/>
    <xf numFmtId="168" fontId="18"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34" fillId="24" borderId="11" applyNumberFormat="0" applyAlignment="0" applyProtection="0"/>
    <xf numFmtId="0" fontId="35" fillId="24" borderId="11" applyNumberFormat="0" applyAlignment="0" applyProtection="0"/>
    <xf numFmtId="0" fontId="34" fillId="24" borderId="11" applyNumberFormat="0" applyAlignment="0" applyProtection="0"/>
    <xf numFmtId="0" fontId="36" fillId="25" borderId="12" applyNumberFormat="0" applyAlignment="0" applyProtection="0"/>
    <xf numFmtId="0" fontId="37" fillId="25" borderId="12" applyNumberFormat="0" applyAlignment="0" applyProtection="0"/>
    <xf numFmtId="0" fontId="36" fillId="25" borderId="12" applyNumberFormat="0" applyAlignment="0" applyProtection="0"/>
    <xf numFmtId="0" fontId="18" fillId="0" borderId="13">
      <alignment horizontal="centerContinuous"/>
    </xf>
    <xf numFmtId="168"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3"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3"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3" fontId="24" fillId="0" borderId="0" applyFont="0" applyFill="0" applyBorder="0" applyAlignment="0" applyProtection="0"/>
    <xf numFmtId="0" fontId="39" fillId="0" borderId="0" applyNumberFormat="0" applyAlignment="0">
      <alignment horizontal="left"/>
    </xf>
    <xf numFmtId="168" fontId="2" fillId="0" borderId="0" applyFont="0" applyFill="0" applyBorder="0" applyAlignment="0" applyProtection="0"/>
    <xf numFmtId="7" fontId="40"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5" fontId="24" fillId="0" borderId="0" applyFont="0" applyFill="0" applyBorder="0" applyAlignment="0" applyProtection="0"/>
    <xf numFmtId="0" fontId="24" fillId="0" borderId="0" applyFont="0" applyFill="0" applyBorder="0" applyAlignment="0" applyProtection="0"/>
    <xf numFmtId="14" fontId="23" fillId="0" borderId="0" applyFill="0" applyBorder="0" applyAlignment="0"/>
    <xf numFmtId="14" fontId="23" fillId="0" borderId="0" applyFill="0" applyBorder="0" applyAlignment="0"/>
    <xf numFmtId="14" fontId="23" fillId="0" borderId="0" applyFill="0" applyBorder="0" applyAlignment="0"/>
    <xf numFmtId="38" fontId="41" fillId="0" borderId="14">
      <alignment vertical="center"/>
    </xf>
    <xf numFmtId="38" fontId="42" fillId="0" borderId="0"/>
    <xf numFmtId="0" fontId="43" fillId="0" borderId="0" applyNumberFormat="0" applyFill="0" applyBorder="0" applyProtection="0">
      <alignment horizontal="left" vertical="top" wrapText="1" indent="1"/>
    </xf>
    <xf numFmtId="0" fontId="43" fillId="0" borderId="0" applyNumberFormat="0">
      <alignment horizontal="left" vertical="top" wrapText="1" indent="3"/>
    </xf>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44" fillId="0" borderId="0" applyNumberFormat="0" applyAlignment="0">
      <alignment horizontal="left"/>
    </xf>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5" fontId="47" fillId="0" borderId="10" applyFont="0" applyBorder="0"/>
    <xf numFmtId="171" fontId="2" fillId="0" borderId="0" applyFont="0" applyFill="0" applyBorder="0" applyAlignment="0" applyProtection="0"/>
    <xf numFmtId="0" fontId="48" fillId="8" borderId="0" applyNumberFormat="0" applyBorder="0" applyAlignment="0" applyProtection="0"/>
    <xf numFmtId="0" fontId="49" fillId="8" borderId="0" applyNumberFormat="0" applyBorder="0" applyAlignment="0" applyProtection="0"/>
    <xf numFmtId="0" fontId="48" fillId="8" borderId="0" applyNumberFormat="0" applyBorder="0" applyAlignment="0" applyProtection="0"/>
    <xf numFmtId="38" fontId="3" fillId="26" borderId="0" applyNumberFormat="0" applyBorder="0" applyAlignment="0" applyProtection="0"/>
    <xf numFmtId="38" fontId="3" fillId="26" borderId="0" applyNumberFormat="0" applyBorder="0" applyAlignment="0" applyProtection="0"/>
    <xf numFmtId="38" fontId="3" fillId="26" borderId="0" applyNumberFormat="0" applyBorder="0" applyAlignment="0" applyProtection="0"/>
    <xf numFmtId="172" fontId="50" fillId="0" borderId="0" applyFill="0" applyBorder="0" applyAlignment="0" applyProtection="0"/>
    <xf numFmtId="0" fontId="7" fillId="0" borderId="15" applyNumberFormat="0" applyAlignment="0" applyProtection="0">
      <alignment horizontal="left" vertical="center"/>
    </xf>
    <xf numFmtId="0" fontId="7" fillId="0" borderId="7">
      <alignment horizontal="left" vertical="center"/>
    </xf>
    <xf numFmtId="0" fontId="51" fillId="0" borderId="0" applyNumberFormat="0" applyBorder="0" applyAlignment="0">
      <alignment horizontal="center"/>
    </xf>
    <xf numFmtId="0" fontId="52" fillId="0" borderId="16" applyNumberFormat="0" applyFill="0" applyAlignment="0" applyProtection="0"/>
    <xf numFmtId="0" fontId="53" fillId="0" borderId="16" applyNumberFormat="0" applyFill="0" applyAlignment="0" applyProtection="0"/>
    <xf numFmtId="0" fontId="54" fillId="0" borderId="17" applyNumberFormat="0" applyFill="0" applyAlignment="0" applyProtection="0"/>
    <xf numFmtId="0" fontId="55" fillId="0" borderId="17" applyNumberFormat="0" applyFill="0" applyAlignment="0" applyProtection="0"/>
    <xf numFmtId="0" fontId="56" fillId="0" borderId="18" applyNumberFormat="0" applyFill="0" applyAlignment="0" applyProtection="0"/>
    <xf numFmtId="0" fontId="57" fillId="0" borderId="18" applyNumberFormat="0" applyFill="0" applyAlignment="0" applyProtection="0"/>
    <xf numFmtId="0" fontId="56" fillId="0" borderId="0" applyNumberFormat="0" applyFill="0" applyBorder="0" applyAlignment="0" applyProtection="0"/>
    <xf numFmtId="0" fontId="57" fillId="0" borderId="0" applyNumberFormat="0" applyFill="0" applyBorder="0" applyAlignment="0" applyProtection="0"/>
    <xf numFmtId="0" fontId="56" fillId="0" borderId="0" applyNumberFormat="0" applyFill="0" applyBorder="0" applyAlignment="0" applyProtection="0"/>
    <xf numFmtId="0" fontId="58" fillId="0" borderId="19">
      <alignment horizontal="center"/>
    </xf>
    <xf numFmtId="0" fontId="58" fillId="0" borderId="0">
      <alignment horizontal="center"/>
    </xf>
    <xf numFmtId="0" fontId="59" fillId="0" borderId="0" applyNumberFormat="0" applyFill="0" applyBorder="0" applyAlignment="0" applyProtection="0">
      <alignment vertical="top"/>
      <protection locked="0"/>
    </xf>
    <xf numFmtId="10" fontId="3" fillId="27" borderId="2" applyNumberFormat="0" applyBorder="0" applyAlignment="0" applyProtection="0"/>
    <xf numFmtId="10" fontId="3" fillId="27" borderId="2" applyNumberFormat="0" applyBorder="0" applyAlignment="0" applyProtection="0"/>
    <xf numFmtId="10" fontId="3" fillId="27" borderId="2" applyNumberFormat="0" applyBorder="0" applyAlignment="0" applyProtection="0"/>
    <xf numFmtId="0" fontId="60" fillId="11" borderId="11" applyNumberFormat="0" applyAlignment="0" applyProtection="0"/>
    <xf numFmtId="0" fontId="61" fillId="11" borderId="11" applyNumberFormat="0" applyAlignment="0" applyProtection="0"/>
    <xf numFmtId="0" fontId="60" fillId="11" borderId="11" applyNumberFormat="0" applyAlignment="0" applyProtection="0"/>
    <xf numFmtId="173" fontId="2" fillId="0" borderId="0" applyFont="0" applyFill="0" applyBorder="0" applyAlignment="0" applyProtection="0"/>
    <xf numFmtId="49" fontId="18" fillId="0" borderId="0" applyFill="0" applyBorder="0" applyProtection="0"/>
    <xf numFmtId="174" fontId="18" fillId="0" borderId="0" applyFill="0" applyBorder="0" applyProtection="0"/>
    <xf numFmtId="175" fontId="18" fillId="0" borderId="0" applyFill="0" applyBorder="0" applyProtection="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62" fillId="0" borderId="20" applyNumberFormat="0" applyFill="0" applyAlignment="0" applyProtection="0"/>
    <xf numFmtId="0" fontId="63" fillId="0" borderId="20" applyNumberFormat="0" applyFill="0" applyAlignment="0" applyProtection="0"/>
    <xf numFmtId="0" fontId="62" fillId="0" borderId="20" applyNumberFormat="0" applyFill="0" applyAlignment="0" applyProtection="0"/>
    <xf numFmtId="49" fontId="64" fillId="0" borderId="0" applyNumberFormat="0">
      <alignment vertical="top" wrapText="1"/>
    </xf>
    <xf numFmtId="176" fontId="2" fillId="0" borderId="0" applyFont="0" applyFill="0" applyBorder="0" applyAlignment="0" applyProtection="0"/>
    <xf numFmtId="177" fontId="2" fillId="0" borderId="0" applyFont="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0" fontId="65" fillId="28" borderId="4">
      <alignment horizontal="left" vertical="top" wrapText="1" indent="1"/>
    </xf>
    <xf numFmtId="0" fontId="66" fillId="29" borderId="0" applyNumberFormat="0" applyBorder="0" applyAlignment="0" applyProtection="0"/>
    <xf numFmtId="0" fontId="67" fillId="29" borderId="0" applyNumberFormat="0" applyBorder="0" applyAlignment="0" applyProtection="0"/>
    <xf numFmtId="0" fontId="66" fillId="29" borderId="0" applyNumberFormat="0" applyBorder="0" applyAlignment="0" applyProtection="0"/>
    <xf numFmtId="37" fontId="68" fillId="0" borderId="0"/>
    <xf numFmtId="180" fontId="6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top"/>
    </xf>
    <xf numFmtId="0" fontId="2" fillId="0" borderId="0"/>
    <xf numFmtId="0" fontId="2" fillId="0" borderId="0">
      <alignment vertical="top"/>
    </xf>
    <xf numFmtId="0" fontId="1" fillId="0" borderId="0"/>
    <xf numFmtId="0" fontId="2" fillId="0" borderId="0">
      <alignment vertical="top"/>
    </xf>
    <xf numFmtId="0" fontId="2" fillId="0" borderId="0">
      <alignment vertical="top"/>
    </xf>
    <xf numFmtId="0" fontId="2" fillId="0" borderId="0">
      <alignment vertical="top"/>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70" fillId="0" borderId="0"/>
    <xf numFmtId="0" fontId="2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1" fillId="0" borderId="0"/>
    <xf numFmtId="0" fontId="71" fillId="0" borderId="0"/>
    <xf numFmtId="0" fontId="2" fillId="0" borderId="0"/>
    <xf numFmtId="0" fontId="72" fillId="0" borderId="0"/>
    <xf numFmtId="0" fontId="7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7" fillId="0" borderId="0"/>
    <xf numFmtId="0" fontId="73" fillId="0" borderId="0"/>
    <xf numFmtId="0" fontId="26"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top"/>
    </xf>
    <xf numFmtId="0" fontId="2"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181"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3" fillId="0" borderId="0" applyNumberFormat="0" applyFill="0" applyBorder="0" applyProtection="0">
      <alignment vertical="top" wrapText="1"/>
    </xf>
    <xf numFmtId="0" fontId="27" fillId="30" borderId="21" applyNumberFormat="0" applyFont="0" applyAlignment="0" applyProtection="0"/>
    <xf numFmtId="0" fontId="2" fillId="30" borderId="21" applyNumberFormat="0" applyFont="0" applyAlignment="0" applyProtection="0"/>
    <xf numFmtId="0" fontId="27" fillId="30" borderId="21" applyNumberFormat="0" applyFont="0" applyAlignment="0" applyProtection="0"/>
    <xf numFmtId="0" fontId="26" fillId="30" borderId="21" applyNumberFormat="0" applyFont="0" applyAlignment="0" applyProtection="0"/>
    <xf numFmtId="0" fontId="74" fillId="24" borderId="22" applyNumberFormat="0" applyAlignment="0" applyProtection="0"/>
    <xf numFmtId="0" fontId="75" fillId="24" borderId="22" applyNumberFormat="0" applyAlignment="0" applyProtection="0"/>
    <xf numFmtId="0" fontId="74" fillId="24" borderId="22" applyNumberFormat="0" applyAlignment="0" applyProtection="0"/>
    <xf numFmtId="14" fontId="31" fillId="0" borderId="0">
      <alignment horizontal="center" wrapText="1"/>
      <protection locked="0"/>
    </xf>
    <xf numFmtId="168" fontId="2" fillId="0" borderId="0" applyFont="0" applyFill="0" applyBorder="0" applyAlignment="0" applyProtection="0"/>
    <xf numFmtId="182" fontId="18" fillId="0" borderId="0" applyFont="0" applyFill="0" applyBorder="0" applyAlignment="0" applyProtection="0"/>
    <xf numFmtId="10"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76" fillId="26" borderId="0"/>
    <xf numFmtId="0" fontId="41" fillId="0" borderId="0" applyNumberFormat="0" applyFont="0" applyFill="0" applyBorder="0" applyAlignment="0" applyProtection="0">
      <alignment horizontal="left"/>
    </xf>
    <xf numFmtId="15" fontId="41" fillId="0" borderId="0" applyFont="0" applyFill="0" applyBorder="0" applyAlignment="0" applyProtection="0"/>
    <xf numFmtId="4" fontId="41" fillId="0" borderId="0" applyFont="0" applyFill="0" applyBorder="0" applyAlignment="0" applyProtection="0"/>
    <xf numFmtId="0" fontId="77" fillId="0" borderId="19">
      <alignment horizontal="center"/>
    </xf>
    <xf numFmtId="0" fontId="78" fillId="0" borderId="0" applyNumberFormat="0" applyFill="0" applyBorder="0" applyAlignment="0" applyProtection="0"/>
    <xf numFmtId="0" fontId="79" fillId="31" borderId="0" applyNumberFormat="0" applyFont="0" applyBorder="0" applyAlignment="0">
      <alignment horizontal="center"/>
    </xf>
    <xf numFmtId="0" fontId="80" fillId="0" borderId="3" applyNumberFormat="0" applyBorder="0"/>
    <xf numFmtId="183" fontId="81" fillId="0" borderId="0" applyNumberFormat="0" applyFill="0" applyBorder="0" applyAlignment="0" applyProtection="0">
      <alignment horizontal="left"/>
    </xf>
    <xf numFmtId="0" fontId="79" fillId="1" borderId="7" applyNumberFormat="0" applyFont="0" applyAlignment="0">
      <alignment horizontal="center"/>
    </xf>
    <xf numFmtId="184" fontId="18" fillId="0" borderId="0" applyFont="0" applyFill="0" applyBorder="0" applyAlignment="0" applyProtection="0"/>
    <xf numFmtId="0" fontId="82" fillId="0" borderId="0" applyNumberFormat="0" applyFill="0" applyBorder="0" applyAlignment="0">
      <alignment horizontal="center"/>
    </xf>
    <xf numFmtId="0" fontId="23" fillId="0" borderId="0">
      <alignment vertical="top"/>
    </xf>
    <xf numFmtId="0" fontId="23" fillId="0" borderId="0" applyNumberFormat="0" applyBorder="0" applyAlignment="0"/>
    <xf numFmtId="0" fontId="83" fillId="0" borderId="0" applyNumberFormat="0" applyBorder="0" applyAlignment="0"/>
    <xf numFmtId="0" fontId="84" fillId="0" borderId="0" applyNumberFormat="0" applyBorder="0" applyAlignment="0"/>
    <xf numFmtId="0" fontId="85" fillId="24" borderId="0" applyNumberFormat="0" applyBorder="0" applyAlignment="0"/>
    <xf numFmtId="0" fontId="85" fillId="0" borderId="0" applyNumberFormat="0" applyBorder="0" applyAlignment="0"/>
    <xf numFmtId="0" fontId="86" fillId="0" borderId="0">
      <alignment horizontal="center"/>
    </xf>
    <xf numFmtId="40" fontId="87" fillId="0" borderId="0" applyBorder="0">
      <alignment horizontal="right"/>
    </xf>
    <xf numFmtId="0" fontId="88" fillId="0" borderId="0" applyFont="0" applyFill="0" applyBorder="0" applyAlignment="0"/>
    <xf numFmtId="0" fontId="89" fillId="0" borderId="0" applyNumberFormat="0" applyFont="0" applyFill="0" applyBorder="0" applyAlignment="0"/>
    <xf numFmtId="49" fontId="23" fillId="0" borderId="0" applyFill="0" applyBorder="0" applyAlignment="0"/>
    <xf numFmtId="49" fontId="23" fillId="0" borderId="0" applyFill="0" applyBorder="0" applyAlignment="0"/>
    <xf numFmtId="49" fontId="23" fillId="0" borderId="0" applyFill="0" applyBorder="0" applyAlignment="0"/>
    <xf numFmtId="168" fontId="2" fillId="0" borderId="0" applyFill="0" applyBorder="0" applyAlignment="0"/>
    <xf numFmtId="168" fontId="2" fillId="0" borderId="0" applyFill="0" applyBorder="0" applyAlignment="0"/>
    <xf numFmtId="0" fontId="90" fillId="0" borderId="0" applyNumberFormat="0" applyFill="0" applyBorder="0" applyAlignment="0" applyProtection="0"/>
    <xf numFmtId="0" fontId="90" fillId="0" borderId="0" applyNumberFormat="0" applyFill="0" applyBorder="0" applyAlignment="0" applyProtection="0"/>
    <xf numFmtId="0" fontId="2" fillId="0" borderId="2" applyNumberFormat="0" applyFont="0" applyFill="0" applyBorder="0" applyProtection="0">
      <alignment horizontal="center" vertical="center" wrapText="1"/>
    </xf>
    <xf numFmtId="0" fontId="91" fillId="0" borderId="0" applyNumberFormat="0"/>
    <xf numFmtId="0" fontId="92" fillId="0" borderId="23" applyNumberFormat="0" applyFill="0" applyAlignment="0" applyProtection="0"/>
    <xf numFmtId="0" fontId="93" fillId="0" borderId="23" applyNumberFormat="0" applyFill="0" applyAlignment="0" applyProtection="0"/>
    <xf numFmtId="0" fontId="92" fillId="0" borderId="23" applyNumberFormat="0" applyFill="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applyAlignment="0" applyProtection="0"/>
    <xf numFmtId="0" fontId="18" fillId="0" borderId="24">
      <alignment horizontal="center" vertical="top"/>
    </xf>
    <xf numFmtId="0" fontId="96" fillId="0" borderId="0" applyFill="0" applyBorder="0" applyProtection="0">
      <alignment vertical="top" wrapText="1"/>
    </xf>
    <xf numFmtId="44" fontId="106" fillId="0" borderId="0" applyFont="0" applyFill="0" applyBorder="0" applyAlignment="0" applyProtection="0"/>
  </cellStyleXfs>
  <cellXfs count="289">
    <xf numFmtId="0" fontId="0" fillId="0" borderId="0" xfId="0"/>
    <xf numFmtId="0" fontId="4" fillId="0" borderId="0" xfId="0" applyFont="1"/>
    <xf numFmtId="0" fontId="6" fillId="0" borderId="0" xfId="0" applyFont="1"/>
    <xf numFmtId="0" fontId="4" fillId="0" borderId="2" xfId="0" applyFont="1" applyBorder="1"/>
    <xf numFmtId="0" fontId="4" fillId="0" borderId="0" xfId="0" applyFont="1" applyBorder="1"/>
    <xf numFmtId="0" fontId="0" fillId="0" borderId="0" xfId="0" applyAlignment="1">
      <alignment horizontal="centerContinuous"/>
    </xf>
    <xf numFmtId="0" fontId="0" fillId="0" borderId="0" xfId="0" applyFill="1" applyBorder="1"/>
    <xf numFmtId="0" fontId="2" fillId="0" borderId="2" xfId="0" applyFont="1" applyFill="1" applyBorder="1" applyAlignment="1">
      <alignment wrapText="1"/>
    </xf>
    <xf numFmtId="0" fontId="11" fillId="0" borderId="0" xfId="0" applyFont="1"/>
    <xf numFmtId="0" fontId="2" fillId="0" borderId="2" xfId="0" applyFont="1" applyFill="1" applyBorder="1"/>
    <xf numFmtId="0" fontId="2" fillId="0" borderId="0" xfId="0" applyFont="1" applyFill="1" applyBorder="1"/>
    <xf numFmtId="0" fontId="12" fillId="0" borderId="0" xfId="0" applyFont="1" applyAlignment="1">
      <alignment horizontal="left" vertical="top"/>
    </xf>
    <xf numFmtId="0" fontId="2" fillId="2" borderId="0" xfId="2" applyFill="1"/>
    <xf numFmtId="0" fontId="2" fillId="2" borderId="2" xfId="2" applyFont="1" applyFill="1" applyBorder="1" applyAlignment="1">
      <alignment wrapText="1"/>
    </xf>
    <xf numFmtId="0" fontId="11" fillId="2" borderId="0" xfId="2" applyFont="1" applyFill="1"/>
    <xf numFmtId="0" fontId="4" fillId="2" borderId="0" xfId="0" applyFont="1" applyFill="1" applyBorder="1"/>
    <xf numFmtId="0" fontId="5" fillId="2" borderId="0" xfId="0" applyFont="1" applyFill="1" applyBorder="1"/>
    <xf numFmtId="0" fontId="0" fillId="2" borderId="0" xfId="0" applyFill="1" applyBorder="1"/>
    <xf numFmtId="0" fontId="0" fillId="2" borderId="0" xfId="0" applyFill="1"/>
    <xf numFmtId="0" fontId="13" fillId="0" borderId="0" xfId="0" applyFont="1"/>
    <xf numFmtId="0" fontId="8" fillId="0" borderId="0" xfId="0" applyFont="1" applyAlignment="1">
      <alignment horizontal="left" wrapText="1"/>
    </xf>
    <xf numFmtId="0" fontId="5" fillId="0" borderId="0" xfId="0" applyFont="1" applyAlignment="1">
      <alignment horizontal="left" wrapText="1"/>
    </xf>
    <xf numFmtId="0" fontId="4" fillId="3" borderId="2" xfId="2" applyFont="1" applyFill="1" applyBorder="1"/>
    <xf numFmtId="0" fontId="4" fillId="3" borderId="2" xfId="0" applyFont="1" applyFill="1" applyBorder="1" applyAlignment="1">
      <alignment horizontal="center"/>
    </xf>
    <xf numFmtId="0" fontId="8" fillId="0" borderId="0" xfId="0" applyFont="1" applyAlignment="1">
      <alignment horizontal="center" wrapText="1"/>
    </xf>
    <xf numFmtId="0" fontId="8" fillId="0" borderId="0" xfId="0" applyFont="1" applyAlignment="1">
      <alignment horizontal="left" wrapText="1"/>
    </xf>
    <xf numFmtId="0" fontId="4" fillId="3" borderId="2" xfId="0" applyFont="1" applyFill="1" applyBorder="1" applyAlignment="1">
      <alignment horizontal="center"/>
    </xf>
    <xf numFmtId="0" fontId="8" fillId="0" borderId="0" xfId="0" applyFont="1" applyAlignment="1">
      <alignment horizontal="center" wrapText="1"/>
    </xf>
    <xf numFmtId="0" fontId="8" fillId="0" borderId="0" xfId="0" applyFont="1" applyAlignment="1">
      <alignment horizontal="left" wrapText="1"/>
    </xf>
    <xf numFmtId="7" fontId="2" fillId="0" borderId="2" xfId="0" applyNumberFormat="1" applyFont="1" applyFill="1" applyBorder="1" applyAlignment="1">
      <alignment horizontal="center"/>
    </xf>
    <xf numFmtId="7" fontId="4" fillId="0" borderId="2" xfId="0" applyNumberFormat="1" applyFont="1" applyFill="1" applyBorder="1" applyAlignment="1">
      <alignment horizontal="center"/>
    </xf>
    <xf numFmtId="0" fontId="4" fillId="0" borderId="0" xfId="0" applyFont="1" applyFill="1" applyBorder="1" applyAlignment="1">
      <alignment wrapText="1"/>
    </xf>
    <xf numFmtId="0" fontId="4" fillId="0" borderId="2" xfId="0" applyFont="1" applyFill="1" applyBorder="1" applyAlignment="1">
      <alignment wrapText="1"/>
    </xf>
    <xf numFmtId="7" fontId="0" fillId="0" borderId="0" xfId="0" applyNumberFormat="1" applyFill="1" applyBorder="1"/>
    <xf numFmtId="7" fontId="4" fillId="0" borderId="0" xfId="0" applyNumberFormat="1" applyFont="1" applyFill="1" applyBorder="1" applyAlignment="1">
      <alignment horizontal="center"/>
    </xf>
    <xf numFmtId="0" fontId="4" fillId="2" borderId="0" xfId="2" applyFont="1" applyFill="1"/>
    <xf numFmtId="0" fontId="2" fillId="2" borderId="0" xfId="2" applyFont="1" applyFill="1"/>
    <xf numFmtId="0" fontId="4" fillId="0" borderId="2" xfId="2" applyFont="1" applyBorder="1"/>
    <xf numFmtId="0" fontId="4" fillId="2" borderId="0" xfId="2" applyFont="1" applyFill="1" applyAlignment="1">
      <alignment horizontal="centerContinuous"/>
    </xf>
    <xf numFmtId="0" fontId="10" fillId="2" borderId="0" xfId="2" applyFont="1" applyFill="1" applyAlignment="1">
      <alignment horizontal="center"/>
    </xf>
    <xf numFmtId="0" fontId="14" fillId="2" borderId="0" xfId="2" applyFont="1" applyFill="1" applyBorder="1" applyAlignment="1">
      <alignment vertical="center" wrapText="1"/>
    </xf>
    <xf numFmtId="0" fontId="2" fillId="2" borderId="1" xfId="2" applyFont="1" applyFill="1" applyBorder="1" applyAlignment="1">
      <alignment horizontal="left" vertical="center" wrapText="1" indent="1"/>
    </xf>
    <xf numFmtId="0" fontId="15" fillId="2" borderId="4" xfId="2" applyFont="1" applyFill="1" applyBorder="1" applyAlignment="1">
      <alignment horizontal="left" vertical="center" wrapText="1" indent="3"/>
    </xf>
    <xf numFmtId="0" fontId="15" fillId="2" borderId="5" xfId="2" applyFont="1" applyFill="1" applyBorder="1" applyAlignment="1">
      <alignment horizontal="left" vertical="center" wrapText="1" indent="3"/>
    </xf>
    <xf numFmtId="0" fontId="2" fillId="2" borderId="4" xfId="2" applyFont="1" applyFill="1" applyBorder="1" applyAlignment="1">
      <alignment horizontal="left" vertical="center" wrapText="1" indent="7"/>
    </xf>
    <xf numFmtId="0" fontId="20" fillId="2" borderId="0" xfId="2" applyFont="1" applyFill="1" applyAlignment="1">
      <alignment vertical="center" wrapText="1"/>
    </xf>
    <xf numFmtId="0" fontId="22" fillId="2" borderId="0" xfId="4" applyFont="1" applyFill="1" applyAlignment="1">
      <alignment vertical="center"/>
    </xf>
    <xf numFmtId="0" fontId="2" fillId="0" borderId="0" xfId="2" applyFont="1" applyBorder="1" applyAlignment="1">
      <alignment horizontal="left" vertical="center" indent="1"/>
    </xf>
    <xf numFmtId="0" fontId="2" fillId="0" borderId="0" xfId="294"/>
    <xf numFmtId="0" fontId="4" fillId="0" borderId="3" xfId="294" applyFont="1" applyBorder="1" applyAlignment="1">
      <alignment horizontal="left" vertical="center" wrapText="1"/>
    </xf>
    <xf numFmtId="0" fontId="2" fillId="0" borderId="4" xfId="294" quotePrefix="1" applyBorder="1"/>
    <xf numFmtId="0" fontId="2" fillId="0" borderId="5" xfId="294" quotePrefix="1" applyBorder="1"/>
    <xf numFmtId="0" fontId="88" fillId="0" borderId="1" xfId="294" applyFont="1" applyBorder="1"/>
    <xf numFmtId="0" fontId="2" fillId="0" borderId="0" xfId="294" applyBorder="1"/>
    <xf numFmtId="0" fontId="4" fillId="0" borderId="0" xfId="294" applyFont="1" applyBorder="1"/>
    <xf numFmtId="0" fontId="2" fillId="0" borderId="0" xfId="294" applyFont="1" applyFill="1" applyBorder="1"/>
    <xf numFmtId="0" fontId="2" fillId="0" borderId="0" xfId="294" applyFill="1" applyBorder="1"/>
    <xf numFmtId="0" fontId="2" fillId="0" borderId="3" xfId="294" applyBorder="1" applyAlignment="1">
      <alignment horizontal="center" vertical="center" wrapText="1"/>
    </xf>
    <xf numFmtId="0" fontId="2" fillId="2" borderId="0" xfId="2" applyFont="1" applyFill="1" applyAlignment="1">
      <alignment horizontal="left" vertical="center"/>
    </xf>
    <xf numFmtId="0" fontId="97" fillId="0" borderId="0" xfId="0" applyFont="1" applyAlignment="1">
      <alignment horizontal="left"/>
    </xf>
    <xf numFmtId="0" fontId="98" fillId="0" borderId="0" xfId="0" applyFont="1" applyAlignment="1">
      <alignment horizontal="left"/>
    </xf>
    <xf numFmtId="0" fontId="15" fillId="2" borderId="0" xfId="2" applyFont="1" applyFill="1" applyBorder="1" applyAlignment="1">
      <alignment horizontal="left" vertical="center" wrapText="1" indent="3"/>
    </xf>
    <xf numFmtId="0" fontId="2" fillId="2" borderId="2" xfId="2" applyFont="1" applyFill="1" applyBorder="1" applyAlignment="1">
      <alignment horizontal="left" vertical="center" wrapText="1" indent="1"/>
    </xf>
    <xf numFmtId="165" fontId="4" fillId="0" borderId="0" xfId="2" applyNumberFormat="1" applyFont="1" applyFill="1" applyBorder="1" applyAlignment="1">
      <alignment horizontal="center" vertical="center" wrapText="1"/>
    </xf>
    <xf numFmtId="0" fontId="2" fillId="0" borderId="0" xfId="2" applyFont="1" applyFill="1"/>
    <xf numFmtId="165" fontId="4" fillId="33" borderId="2" xfId="2" applyNumberFormat="1" applyFont="1" applyFill="1" applyBorder="1" applyAlignment="1">
      <alignment horizontal="center" vertical="center" wrapText="1"/>
    </xf>
    <xf numFmtId="7" fontId="0" fillId="34" borderId="2" xfId="0" applyNumberFormat="1" applyFill="1" applyBorder="1"/>
    <xf numFmtId="0" fontId="10" fillId="0" borderId="0" xfId="0" applyFont="1"/>
    <xf numFmtId="0" fontId="99" fillId="0" borderId="0" xfId="0" applyFont="1"/>
    <xf numFmtId="0" fontId="100" fillId="0" borderId="0" xfId="0" applyFont="1"/>
    <xf numFmtId="0" fontId="11" fillId="0" borderId="0" xfId="0" quotePrefix="1" applyFont="1"/>
    <xf numFmtId="7" fontId="2" fillId="33" borderId="2" xfId="2" applyNumberFormat="1" applyFill="1" applyBorder="1"/>
    <xf numFmtId="7" fontId="0" fillId="33" borderId="2" xfId="0" applyNumberFormat="1" applyFill="1" applyBorder="1" applyAlignment="1">
      <alignment horizontal="center"/>
    </xf>
    <xf numFmtId="7" fontId="2" fillId="33" borderId="2" xfId="0" applyNumberFormat="1" applyFont="1" applyFill="1" applyBorder="1" applyAlignment="1">
      <alignment horizontal="center"/>
    </xf>
    <xf numFmtId="7" fontId="0" fillId="33" borderId="2" xfId="0" applyNumberFormat="1" applyFill="1" applyBorder="1"/>
    <xf numFmtId="0" fontId="0" fillId="33" borderId="2" xfId="0" applyFill="1" applyBorder="1"/>
    <xf numFmtId="0" fontId="2" fillId="0" borderId="2" xfId="294" applyBorder="1"/>
    <xf numFmtId="0" fontId="2" fillId="33" borderId="2" xfId="294" applyFill="1" applyBorder="1"/>
    <xf numFmtId="0" fontId="2" fillId="33" borderId="2" xfId="294" applyFill="1" applyBorder="1" applyAlignment="1">
      <alignment horizontal="center"/>
    </xf>
    <xf numFmtId="0" fontId="2" fillId="0" borderId="2" xfId="294" applyBorder="1" applyAlignment="1">
      <alignment horizontal="center"/>
    </xf>
    <xf numFmtId="0" fontId="4" fillId="3" borderId="1" xfId="294" applyFont="1" applyFill="1" applyBorder="1" applyAlignment="1">
      <alignment horizontal="center" vertical="center" wrapText="1"/>
    </xf>
    <xf numFmtId="0" fontId="8" fillId="0" borderId="0" xfId="0" applyFont="1" applyAlignment="1">
      <alignment horizontal="left" wrapText="1"/>
    </xf>
    <xf numFmtId="0" fontId="2" fillId="0" borderId="0" xfId="0" applyFont="1"/>
    <xf numFmtId="0" fontId="2" fillId="2" borderId="0" xfId="0" applyFont="1" applyFill="1"/>
    <xf numFmtId="0" fontId="8" fillId="0" borderId="0" xfId="0" applyFont="1" applyAlignment="1">
      <alignment horizontal="left" wrapText="1"/>
    </xf>
    <xf numFmtId="0" fontId="4" fillId="0" borderId="0" xfId="0" applyFont="1" applyAlignment="1">
      <alignment horizontal="left" wrapText="1"/>
    </xf>
    <xf numFmtId="0" fontId="4" fillId="3" borderId="2" xfId="3" applyFont="1" applyFill="1" applyBorder="1" applyAlignment="1">
      <alignment horizontal="center" vertical="center"/>
    </xf>
    <xf numFmtId="0" fontId="2" fillId="0" borderId="0" xfId="0" applyFont="1" applyFill="1" applyBorder="1" applyAlignment="1">
      <alignment wrapText="1"/>
    </xf>
    <xf numFmtId="0" fontId="0" fillId="0" borderId="0" xfId="0" applyFill="1"/>
    <xf numFmtId="0" fontId="11" fillId="2" borderId="0" xfId="0" applyFont="1" applyFill="1"/>
    <xf numFmtId="0" fontId="2" fillId="0" borderId="0" xfId="0" applyFont="1" applyFill="1" applyBorder="1" applyAlignment="1">
      <alignment horizontal="left"/>
    </xf>
    <xf numFmtId="0" fontId="8" fillId="0" borderId="0" xfId="0" applyFont="1" applyAlignment="1">
      <alignment horizontal="left" wrapText="1"/>
    </xf>
    <xf numFmtId="0" fontId="0" fillId="0" borderId="0" xfId="0" applyAlignment="1">
      <alignment wrapText="1"/>
    </xf>
    <xf numFmtId="0" fontId="0" fillId="0" borderId="0" xfId="0" applyAlignment="1">
      <alignment horizontal="left"/>
    </xf>
    <xf numFmtId="0" fontId="8" fillId="0" borderId="0" xfId="0" applyFont="1" applyAlignment="1">
      <alignment wrapText="1"/>
    </xf>
    <xf numFmtId="0" fontId="4" fillId="3" borderId="2" xfId="0" applyFont="1" applyFill="1" applyBorder="1" applyAlignment="1">
      <alignment horizontal="center" vertical="center" wrapText="1"/>
    </xf>
    <xf numFmtId="0" fontId="2" fillId="0" borderId="0" xfId="0" applyFont="1" applyAlignment="1">
      <alignment horizontal="left"/>
    </xf>
    <xf numFmtId="0" fontId="2" fillId="0" borderId="2" xfId="0" applyFont="1" applyFill="1" applyBorder="1" applyAlignment="1">
      <alignment vertical="center" wrapText="1"/>
    </xf>
    <xf numFmtId="0" fontId="2" fillId="0" borderId="2" xfId="0" applyFont="1" applyFill="1" applyBorder="1" applyAlignment="1">
      <alignment vertical="center"/>
    </xf>
    <xf numFmtId="0" fontId="98" fillId="2" borderId="0" xfId="2" applyFont="1" applyFill="1"/>
    <xf numFmtId="0" fontId="6" fillId="0" borderId="0" xfId="294" applyFont="1" applyBorder="1"/>
    <xf numFmtId="0" fontId="2" fillId="33" borderId="0" xfId="294" applyFill="1" applyBorder="1"/>
    <xf numFmtId="0" fontId="2" fillId="33" borderId="0" xfId="294" applyFill="1" applyBorder="1" applyAlignment="1">
      <alignment horizontal="center"/>
    </xf>
    <xf numFmtId="0" fontId="2" fillId="33" borderId="25" xfId="294" quotePrefix="1" applyFill="1" applyBorder="1"/>
    <xf numFmtId="0" fontId="2" fillId="33" borderId="10" xfId="294" applyFill="1" applyBorder="1"/>
    <xf numFmtId="0" fontId="2" fillId="33" borderId="10" xfId="294" applyFill="1" applyBorder="1" applyAlignment="1">
      <alignment horizontal="center"/>
    </xf>
    <xf numFmtId="0" fontId="2" fillId="33" borderId="26" xfId="294" applyFill="1" applyBorder="1" applyAlignment="1">
      <alignment horizontal="center"/>
    </xf>
    <xf numFmtId="0" fontId="2" fillId="33" borderId="9" xfId="294" quotePrefix="1" applyFill="1" applyBorder="1"/>
    <xf numFmtId="0" fontId="2" fillId="33" borderId="3" xfId="294" applyFill="1" applyBorder="1" applyAlignment="1">
      <alignment horizontal="center"/>
    </xf>
    <xf numFmtId="0" fontId="88" fillId="33" borderId="9" xfId="294" applyFont="1" applyFill="1" applyBorder="1"/>
    <xf numFmtId="0" fontId="2" fillId="33" borderId="3" xfId="294" applyFill="1" applyBorder="1"/>
    <xf numFmtId="0" fontId="2" fillId="33" borderId="9" xfId="294" applyFill="1" applyBorder="1"/>
    <xf numFmtId="0" fontId="2" fillId="33" borderId="27" xfId="294" applyFill="1" applyBorder="1"/>
    <xf numFmtId="0" fontId="2" fillId="33" borderId="13" xfId="294" applyFill="1" applyBorder="1"/>
    <xf numFmtId="0" fontId="2" fillId="33" borderId="28" xfId="294" applyFill="1" applyBorder="1"/>
    <xf numFmtId="7" fontId="2" fillId="0" borderId="0" xfId="0" applyNumberFormat="1" applyFont="1" applyFill="1" applyBorder="1" applyAlignment="1">
      <alignment horizontal="center"/>
    </xf>
    <xf numFmtId="7" fontId="0" fillId="0" borderId="0" xfId="0" applyNumberFormat="1" applyFill="1" applyBorder="1" applyAlignment="1">
      <alignment horizontal="center"/>
    </xf>
    <xf numFmtId="0" fontId="2" fillId="2" borderId="0" xfId="2" applyFont="1" applyFill="1" applyAlignment="1">
      <alignment horizontal="left" wrapText="1"/>
    </xf>
    <xf numFmtId="0" fontId="4" fillId="0" borderId="0" xfId="294" applyFont="1" applyBorder="1" applyAlignment="1">
      <alignment horizontal="center" vertical="center" wrapText="1"/>
    </xf>
    <xf numFmtId="0" fontId="101" fillId="2" borderId="4" xfId="2" applyFont="1" applyFill="1" applyBorder="1" applyAlignment="1">
      <alignment horizontal="left" vertical="center" wrapText="1" indent="3"/>
    </xf>
    <xf numFmtId="0" fontId="101" fillId="2" borderId="5" xfId="2" applyFont="1" applyFill="1" applyBorder="1" applyAlignment="1">
      <alignment horizontal="left" vertical="center" wrapText="1" indent="3"/>
    </xf>
    <xf numFmtId="0" fontId="101" fillId="2" borderId="0" xfId="2" applyFont="1" applyFill="1" applyBorder="1" applyAlignment="1">
      <alignment horizontal="left" vertical="center" wrapText="1" indent="3"/>
    </xf>
    <xf numFmtId="0" fontId="11" fillId="0" borderId="0" xfId="2" applyFont="1" applyAlignment="1"/>
    <xf numFmtId="0" fontId="103" fillId="2" borderId="4" xfId="2" applyFont="1" applyFill="1" applyBorder="1" applyAlignment="1">
      <alignment horizontal="left" vertical="center" wrapText="1" indent="3"/>
    </xf>
    <xf numFmtId="0" fontId="103" fillId="2" borderId="5" xfId="2" applyFont="1" applyFill="1" applyBorder="1" applyAlignment="1">
      <alignment horizontal="left" vertical="center" wrapText="1" indent="3"/>
    </xf>
    <xf numFmtId="0" fontId="15" fillId="0" borderId="5" xfId="2" applyFont="1" applyFill="1" applyBorder="1" applyAlignment="1">
      <alignment horizontal="left" vertical="center" wrapText="1" indent="3"/>
    </xf>
    <xf numFmtId="0" fontId="15" fillId="0" borderId="4" xfId="2" applyFont="1" applyFill="1" applyBorder="1" applyAlignment="1">
      <alignment horizontal="left" vertical="center" wrapText="1" indent="3"/>
    </xf>
    <xf numFmtId="0" fontId="105" fillId="2" borderId="0" xfId="2" applyFont="1" applyFill="1" applyAlignment="1">
      <alignment horizontal="left" vertical="center"/>
    </xf>
    <xf numFmtId="0" fontId="104" fillId="2" borderId="0" xfId="2" applyFont="1" applyFill="1" applyAlignment="1">
      <alignment vertical="center" wrapText="1"/>
    </xf>
    <xf numFmtId="0" fontId="105" fillId="2" borderId="0" xfId="2" applyFont="1" applyFill="1"/>
    <xf numFmtId="6" fontId="105" fillId="2" borderId="4" xfId="2" applyNumberFormat="1" applyFont="1" applyFill="1" applyBorder="1" applyAlignment="1">
      <alignment horizontal="center"/>
    </xf>
    <xf numFmtId="0" fontId="105" fillId="2" borderId="1" xfId="2" applyFont="1" applyFill="1" applyBorder="1" applyAlignment="1">
      <alignment horizontal="left" vertical="center" wrapText="1" indent="1"/>
    </xf>
    <xf numFmtId="0" fontId="104" fillId="3" borderId="2" xfId="2" applyFont="1" applyFill="1" applyBorder="1" applyAlignment="1">
      <alignment horizontal="center" vertical="center" wrapText="1"/>
    </xf>
    <xf numFmtId="0" fontId="2" fillId="33" borderId="10" xfId="294" quotePrefix="1" applyFill="1" applyBorder="1"/>
    <xf numFmtId="0" fontId="2" fillId="33" borderId="0" xfId="294" quotePrefix="1" applyFill="1" applyBorder="1"/>
    <xf numFmtId="0" fontId="88" fillId="33" borderId="0" xfId="294" applyFont="1" applyFill="1" applyBorder="1"/>
    <xf numFmtId="0" fontId="4" fillId="3" borderId="6" xfId="294" applyFont="1" applyFill="1" applyBorder="1" applyAlignment="1">
      <alignment vertical="center" wrapText="1"/>
    </xf>
    <xf numFmtId="0" fontId="4" fillId="3" borderId="7" xfId="294" applyFont="1" applyFill="1" applyBorder="1" applyAlignment="1">
      <alignment vertical="center" wrapText="1"/>
    </xf>
    <xf numFmtId="0" fontId="4" fillId="3" borderId="8" xfId="294" applyFont="1" applyFill="1" applyBorder="1" applyAlignment="1">
      <alignment vertical="center" wrapText="1"/>
    </xf>
    <xf numFmtId="0" fontId="4" fillId="0" borderId="1" xfId="294" applyFont="1" applyBorder="1" applyAlignment="1">
      <alignment horizontal="left" vertical="center" wrapText="1"/>
    </xf>
    <xf numFmtId="0" fontId="2" fillId="0" borderId="5" xfId="294" applyBorder="1" applyAlignment="1">
      <alignment horizontal="center" vertical="center" wrapText="1"/>
    </xf>
    <xf numFmtId="0" fontId="105" fillId="2" borderId="0" xfId="2" applyFont="1" applyFill="1" applyBorder="1" applyAlignment="1">
      <alignment horizontal="center"/>
    </xf>
    <xf numFmtId="6" fontId="2" fillId="2" borderId="1" xfId="2" applyNumberFormat="1" applyFont="1" applyFill="1" applyBorder="1" applyAlignment="1">
      <alignment horizontal="center"/>
    </xf>
    <xf numFmtId="6" fontId="2" fillId="2" borderId="4" xfId="2" applyNumberFormat="1" applyFont="1" applyFill="1" applyBorder="1" applyAlignment="1">
      <alignment horizontal="center"/>
    </xf>
    <xf numFmtId="165" fontId="105" fillId="2" borderId="2" xfId="2" applyNumberFormat="1" applyFont="1" applyFill="1" applyBorder="1" applyAlignment="1">
      <alignment horizontal="center"/>
    </xf>
    <xf numFmtId="8" fontId="2" fillId="2" borderId="0" xfId="2" applyNumberFormat="1" applyFont="1" applyFill="1"/>
    <xf numFmtId="7" fontId="0" fillId="33" borderId="2" xfId="0" applyNumberFormat="1" applyFill="1" applyBorder="1" applyAlignment="1">
      <alignment horizontal="center"/>
    </xf>
    <xf numFmtId="0" fontId="2" fillId="0" borderId="0" xfId="0" applyFont="1" applyAlignment="1">
      <alignment horizontal="left" wrapText="1"/>
    </xf>
    <xf numFmtId="0" fontId="101" fillId="2" borderId="0" xfId="2" applyFont="1" applyFill="1" applyBorder="1" applyAlignment="1">
      <alignment horizontal="left" vertical="center" indent="3"/>
    </xf>
    <xf numFmtId="0" fontId="8" fillId="0" borderId="0" xfId="0" applyFont="1" applyAlignment="1">
      <alignment horizontal="left" wrapText="1"/>
    </xf>
    <xf numFmtId="0" fontId="4" fillId="0" borderId="0" xfId="0" applyFont="1" applyAlignment="1">
      <alignment horizontal="left" wrapText="1"/>
    </xf>
    <xf numFmtId="0" fontId="4" fillId="3" borderId="2" xfId="0" applyFont="1" applyFill="1" applyBorder="1" applyAlignment="1">
      <alignment horizontal="center" vertical="center" wrapText="1"/>
    </xf>
    <xf numFmtId="7" fontId="0" fillId="33" borderId="2" xfId="0" applyNumberFormat="1" applyFill="1" applyBorder="1" applyAlignment="1">
      <alignment horizontal="center"/>
    </xf>
    <xf numFmtId="0" fontId="4" fillId="3" borderId="5" xfId="0" applyFont="1" applyFill="1" applyBorder="1" applyAlignment="1">
      <alignment horizontal="center"/>
    </xf>
    <xf numFmtId="0" fontId="4" fillId="3" borderId="5" xfId="0" applyFont="1" applyFill="1" applyBorder="1" applyAlignment="1">
      <alignment horizontal="center" wrapText="1"/>
    </xf>
    <xf numFmtId="0" fontId="8" fillId="0" borderId="0" xfId="0" applyFont="1" applyAlignment="1">
      <alignment horizontal="left" wrapText="1"/>
    </xf>
    <xf numFmtId="0" fontId="4" fillId="0" borderId="0" xfId="0" applyFont="1" applyAlignment="1">
      <alignment horizontal="left" wrapText="1"/>
    </xf>
    <xf numFmtId="0" fontId="4" fillId="3" borderId="2" xfId="0" applyFont="1" applyFill="1" applyBorder="1" applyAlignment="1">
      <alignment horizontal="center" vertical="center" wrapText="1"/>
    </xf>
    <xf numFmtId="7" fontId="0" fillId="33" borderId="2" xfId="0" applyNumberFormat="1" applyFill="1" applyBorder="1" applyAlignment="1">
      <alignment horizontal="center"/>
    </xf>
    <xf numFmtId="0" fontId="2" fillId="0" borderId="2" xfId="2" applyFont="1" applyFill="1" applyBorder="1" applyAlignment="1">
      <alignment wrapText="1"/>
    </xf>
    <xf numFmtId="5" fontId="0" fillId="0" borderId="2" xfId="0" applyNumberFormat="1" applyFill="1" applyBorder="1" applyAlignment="1">
      <alignment horizontal="center"/>
    </xf>
    <xf numFmtId="7" fontId="2" fillId="0" borderId="2" xfId="0" applyNumberFormat="1" applyFont="1" applyFill="1" applyBorder="1" applyAlignment="1">
      <alignment horizontal="center" wrapText="1"/>
    </xf>
    <xf numFmtId="0" fontId="2" fillId="2" borderId="0" xfId="2" applyFont="1" applyFill="1" applyAlignment="1">
      <alignment horizontal="left" wrapText="1"/>
    </xf>
    <xf numFmtId="185" fontId="100" fillId="0" borderId="0" xfId="732" applyNumberFormat="1" applyFont="1"/>
    <xf numFmtId="0" fontId="11" fillId="0" borderId="0" xfId="294" applyFont="1"/>
    <xf numFmtId="7" fontId="0" fillId="0" borderId="2" xfId="0" applyNumberFormat="1" applyFill="1" applyBorder="1" applyAlignment="1">
      <alignment horizontal="center"/>
    </xf>
    <xf numFmtId="0" fontId="11" fillId="0" borderId="0" xfId="0" applyFont="1" applyAlignment="1">
      <alignment horizontal="centerContinuous"/>
    </xf>
    <xf numFmtId="0" fontId="4" fillId="0" borderId="5" xfId="0" applyFont="1" applyFill="1" applyBorder="1"/>
    <xf numFmtId="0" fontId="107" fillId="0" borderId="0" xfId="0" applyFont="1"/>
    <xf numFmtId="0" fontId="108" fillId="0" borderId="0" xfId="0" applyFont="1"/>
    <xf numFmtId="0" fontId="108" fillId="0" borderId="0" xfId="0" applyFont="1" applyAlignment="1">
      <alignment horizontal="centerContinuous"/>
    </xf>
    <xf numFmtId="0" fontId="4" fillId="3" borderId="6" xfId="2" applyFont="1" applyFill="1" applyBorder="1"/>
    <xf numFmtId="0" fontId="2" fillId="0" borderId="6" xfId="0" applyFont="1" applyFill="1" applyBorder="1" applyAlignment="1">
      <alignment wrapText="1"/>
    </xf>
    <xf numFmtId="0" fontId="2" fillId="0" borderId="0" xfId="0" applyFont="1" applyBorder="1"/>
    <xf numFmtId="0" fontId="2" fillId="0" borderId="3" xfId="0" applyFont="1" applyBorder="1"/>
    <xf numFmtId="0" fontId="2" fillId="2" borderId="13" xfId="0" applyFont="1" applyFill="1" applyBorder="1" applyAlignment="1">
      <alignment horizontal="left" vertical="top"/>
    </xf>
    <xf numFmtId="7" fontId="2" fillId="33" borderId="2" xfId="0" applyNumberFormat="1" applyFont="1" applyFill="1" applyBorder="1"/>
    <xf numFmtId="0" fontId="2" fillId="0" borderId="29" xfId="0" applyFont="1" applyBorder="1" applyAlignment="1">
      <alignment horizontal="left" vertical="center" wrapText="1" readingOrder="1"/>
    </xf>
    <xf numFmtId="0" fontId="2" fillId="0" borderId="1" xfId="2" applyFont="1" applyFill="1" applyBorder="1"/>
    <xf numFmtId="0" fontId="2" fillId="2" borderId="4" xfId="2" applyFont="1" applyFill="1" applyBorder="1"/>
    <xf numFmtId="0" fontId="2" fillId="2" borderId="6" xfId="2" applyFont="1" applyFill="1" applyBorder="1"/>
    <xf numFmtId="165" fontId="2" fillId="2" borderId="2" xfId="2" applyNumberFormat="1" applyFont="1" applyFill="1" applyBorder="1" applyAlignment="1">
      <alignment horizontal="center"/>
    </xf>
    <xf numFmtId="0" fontId="2" fillId="2" borderId="0" xfId="2" applyFont="1" applyFill="1" applyBorder="1"/>
    <xf numFmtId="0" fontId="2" fillId="2" borderId="0" xfId="2" applyFont="1" applyFill="1" applyBorder="1" applyAlignment="1">
      <alignment horizontal="center"/>
    </xf>
    <xf numFmtId="0" fontId="4" fillId="2" borderId="0" xfId="2" applyFont="1" applyFill="1" applyAlignment="1">
      <alignment vertical="center" wrapText="1"/>
    </xf>
    <xf numFmtId="0" fontId="4" fillId="0" borderId="0" xfId="2" applyFont="1" applyFill="1" applyAlignment="1">
      <alignment vertical="center" wrapText="1"/>
    </xf>
    <xf numFmtId="0" fontId="2" fillId="2" borderId="0" xfId="0" applyFont="1" applyFill="1" applyBorder="1" applyAlignment="1">
      <alignment horizontal="left" vertical="top"/>
    </xf>
    <xf numFmtId="0" fontId="2" fillId="0" borderId="0" xfId="294" applyBorder="1" applyAlignment="1"/>
    <xf numFmtId="0" fontId="109" fillId="0" borderId="0" xfId="294" applyFont="1" applyBorder="1"/>
    <xf numFmtId="0" fontId="105" fillId="0" borderId="0" xfId="294" applyFont="1" applyBorder="1"/>
    <xf numFmtId="0" fontId="105" fillId="0" borderId="0" xfId="2" applyFont="1" applyFill="1" applyAlignment="1">
      <alignment horizontal="left" wrapText="1"/>
    </xf>
    <xf numFmtId="0" fontId="110" fillId="0" borderId="1" xfId="294" applyFont="1" applyBorder="1"/>
    <xf numFmtId="0" fontId="105" fillId="0" borderId="4" xfId="294" quotePrefix="1" applyFont="1" applyBorder="1"/>
    <xf numFmtId="0" fontId="105" fillId="0" borderId="5" xfId="294" quotePrefix="1" applyFont="1" applyBorder="1"/>
    <xf numFmtId="0" fontId="2" fillId="2" borderId="0" xfId="2" applyFont="1" applyFill="1" applyAlignment="1">
      <alignment horizontal="left" wrapText="1"/>
    </xf>
    <xf numFmtId="0" fontId="2" fillId="0" borderId="0" xfId="2" applyFont="1" applyFill="1" applyAlignment="1">
      <alignment horizontal="left" vertical="top" wrapText="1"/>
    </xf>
    <xf numFmtId="0" fontId="2" fillId="2" borderId="0" xfId="2" applyFont="1" applyFill="1" applyAlignment="1">
      <alignment horizontal="left" wrapText="1"/>
    </xf>
    <xf numFmtId="0" fontId="0" fillId="0" borderId="0" xfId="0" applyAlignment="1">
      <alignment vertical="top"/>
    </xf>
    <xf numFmtId="0" fontId="2" fillId="0" borderId="25" xfId="0" applyFont="1" applyBorder="1" applyAlignment="1">
      <alignment vertical="top"/>
    </xf>
    <xf numFmtId="0" fontId="2" fillId="0" borderId="10" xfId="0" applyFont="1" applyBorder="1" applyAlignment="1">
      <alignment vertical="top"/>
    </xf>
    <xf numFmtId="0" fontId="2" fillId="0" borderId="26" xfId="0" applyFont="1" applyBorder="1" applyAlignment="1">
      <alignment vertical="top"/>
    </xf>
    <xf numFmtId="0" fontId="2" fillId="0" borderId="9" xfId="0" applyFont="1" applyFill="1" applyBorder="1" applyAlignment="1">
      <alignment vertical="top"/>
    </xf>
    <xf numFmtId="0" fontId="2" fillId="2" borderId="0" xfId="2" applyFont="1" applyFill="1" applyAlignment="1">
      <alignment horizontal="left" vertical="top" wrapText="1"/>
    </xf>
    <xf numFmtId="0" fontId="11" fillId="0" borderId="2" xfId="294" applyFont="1" applyBorder="1" applyAlignment="1">
      <alignment horizontal="center"/>
    </xf>
    <xf numFmtId="0" fontId="4" fillId="3" borderId="6" xfId="2" applyFont="1" applyFill="1" applyBorder="1" applyAlignment="1">
      <alignment horizontal="center"/>
    </xf>
    <xf numFmtId="0" fontId="4" fillId="3" borderId="7" xfId="2" applyFont="1" applyFill="1" applyBorder="1" applyAlignment="1">
      <alignment horizontal="center"/>
    </xf>
    <xf numFmtId="0" fontId="4" fillId="3" borderId="8" xfId="2" applyFont="1" applyFill="1" applyBorder="1" applyAlignment="1">
      <alignment horizontal="center"/>
    </xf>
    <xf numFmtId="0" fontId="2" fillId="33" borderId="6" xfId="0" applyFont="1" applyFill="1" applyBorder="1" applyAlignment="1">
      <alignment horizontal="left"/>
    </xf>
    <xf numFmtId="0" fontId="2" fillId="33" borderId="8" xfId="0" applyFont="1" applyFill="1" applyBorder="1" applyAlignment="1">
      <alignment horizontal="left"/>
    </xf>
    <xf numFmtId="0" fontId="4" fillId="4" borderId="0" xfId="2" applyFont="1" applyFill="1" applyAlignment="1">
      <alignment horizontal="left"/>
    </xf>
    <xf numFmtId="0" fontId="8" fillId="0" borderId="0" xfId="0" applyFont="1" applyAlignment="1">
      <alignment horizontal="left" vertical="top" wrapText="1"/>
    </xf>
    <xf numFmtId="0" fontId="2" fillId="0" borderId="0" xfId="0" applyFont="1" applyFill="1" applyBorder="1" applyAlignment="1">
      <alignment horizontal="left"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0" xfId="0" applyFont="1" applyFill="1" applyBorder="1" applyAlignment="1">
      <alignment horizontal="left" vertical="top" wrapText="1"/>
    </xf>
    <xf numFmtId="0" fontId="2" fillId="0" borderId="2" xfId="0" applyFont="1" applyFill="1" applyBorder="1" applyAlignment="1">
      <alignment horizontal="left" vertical="center" wrapText="1"/>
    </xf>
    <xf numFmtId="0" fontId="4" fillId="3" borderId="6" xfId="2" applyFont="1" applyFill="1" applyBorder="1" applyAlignment="1">
      <alignment horizontal="left" wrapText="1"/>
    </xf>
    <xf numFmtId="0" fontId="4" fillId="3" borderId="7" xfId="2" applyFont="1" applyFill="1" applyBorder="1" applyAlignment="1">
      <alignment horizontal="left" wrapText="1"/>
    </xf>
    <xf numFmtId="0" fontId="4" fillId="3" borderId="8" xfId="2" applyFont="1" applyFill="1" applyBorder="1" applyAlignment="1">
      <alignment horizontal="left" wrapText="1"/>
    </xf>
    <xf numFmtId="7" fontId="2" fillId="33" borderId="6" xfId="2" applyNumberFormat="1" applyFill="1" applyBorder="1" applyAlignment="1">
      <alignment horizontal="center"/>
    </xf>
    <xf numFmtId="7" fontId="2" fillId="33" borderId="7" xfId="2" applyNumberFormat="1" applyFill="1" applyBorder="1" applyAlignment="1">
      <alignment horizontal="center"/>
    </xf>
    <xf numFmtId="7" fontId="2" fillId="33" borderId="8" xfId="2" applyNumberFormat="1" applyFill="1" applyBorder="1" applyAlignment="1">
      <alignment horizontal="center"/>
    </xf>
    <xf numFmtId="0" fontId="107" fillId="0" borderId="0" xfId="0" applyFont="1" applyFill="1" applyAlignment="1">
      <alignment horizontal="left" vertical="center" wrapText="1"/>
    </xf>
    <xf numFmtId="0" fontId="5" fillId="33" borderId="6" xfId="0" applyFont="1" applyFill="1" applyBorder="1" applyAlignment="1">
      <alignment horizontal="left"/>
    </xf>
    <xf numFmtId="0" fontId="5" fillId="33" borderId="8" xfId="0" applyFont="1" applyFill="1" applyBorder="1" applyAlignment="1">
      <alignment horizontal="left"/>
    </xf>
    <xf numFmtId="0" fontId="107" fillId="0" borderId="0" xfId="0" applyFont="1" applyAlignment="1">
      <alignment horizontal="left" vertical="top" wrapText="1"/>
    </xf>
    <xf numFmtId="7" fontId="0" fillId="33" borderId="2" xfId="0" applyNumberFormat="1" applyFill="1" applyBorder="1" applyAlignment="1">
      <alignment horizontal="center"/>
    </xf>
    <xf numFmtId="7" fontId="2" fillId="33" borderId="2" xfId="0" applyNumberFormat="1" applyFont="1" applyFill="1" applyBorder="1" applyAlignment="1">
      <alignment horizontal="center"/>
    </xf>
    <xf numFmtId="0" fontId="4" fillId="3" borderId="2" xfId="0" applyFont="1" applyFill="1" applyBorder="1" applyAlignment="1">
      <alignment horizontal="center"/>
    </xf>
    <xf numFmtId="0" fontId="2" fillId="33" borderId="2" xfId="0" applyFont="1" applyFill="1" applyBorder="1" applyAlignment="1">
      <alignment horizontal="left" vertical="top"/>
    </xf>
    <xf numFmtId="0" fontId="4" fillId="3" borderId="25" xfId="0" applyFont="1" applyFill="1" applyBorder="1" applyAlignment="1">
      <alignment horizontal="left"/>
    </xf>
    <xf numFmtId="0" fontId="4" fillId="3" borderId="10" xfId="0" applyFont="1" applyFill="1" applyBorder="1" applyAlignment="1">
      <alignment horizontal="left"/>
    </xf>
    <xf numFmtId="0" fontId="4" fillId="3" borderId="26" xfId="0" applyFont="1" applyFill="1" applyBorder="1" applyAlignment="1">
      <alignment horizontal="left"/>
    </xf>
    <xf numFmtId="0" fontId="2" fillId="0" borderId="27"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28"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3" xfId="0" applyFont="1" applyFill="1" applyBorder="1" applyAlignment="1">
      <alignment horizontal="left" vertical="top" wrapText="1"/>
    </xf>
    <xf numFmtId="0" fontId="4" fillId="0" borderId="0" xfId="0" applyFont="1" applyAlignment="1">
      <alignment horizontal="left" vertical="top" wrapText="1"/>
    </xf>
    <xf numFmtId="0" fontId="0" fillId="3" borderId="7" xfId="0" applyFill="1" applyBorder="1" applyAlignment="1">
      <alignment horizontal="center"/>
    </xf>
    <xf numFmtId="0" fontId="0" fillId="3" borderId="8" xfId="0" applyFill="1" applyBorder="1" applyAlignment="1">
      <alignment horizontal="center"/>
    </xf>
    <xf numFmtId="0" fontId="8" fillId="0" borderId="0" xfId="0" applyFont="1" applyAlignment="1">
      <alignment horizontal="left" wrapText="1"/>
    </xf>
    <xf numFmtId="0" fontId="2" fillId="0" borderId="0" xfId="0" applyFont="1" applyAlignment="1">
      <alignment horizontal="left" wrapText="1"/>
    </xf>
    <xf numFmtId="0" fontId="11" fillId="0" borderId="0" xfId="0" applyFont="1" applyAlignment="1">
      <alignment horizontal="left" wrapText="1"/>
    </xf>
    <xf numFmtId="0" fontId="2" fillId="0" borderId="2" xfId="0" applyFont="1" applyBorder="1" applyAlignment="1">
      <alignment horizontal="left" vertical="top" wrapText="1"/>
    </xf>
    <xf numFmtId="0" fontId="2" fillId="2" borderId="6" xfId="0" applyFont="1" applyFill="1" applyBorder="1" applyAlignment="1">
      <alignment horizontal="left" vertical="top" wrapText="1"/>
    </xf>
    <xf numFmtId="0" fontId="5" fillId="2" borderId="7" xfId="0" applyFont="1" applyFill="1" applyBorder="1" applyAlignment="1">
      <alignment horizontal="left" vertical="top" wrapText="1"/>
    </xf>
    <xf numFmtId="0" fontId="5" fillId="2" borderId="8" xfId="0" applyFont="1" applyFill="1" applyBorder="1" applyAlignment="1">
      <alignment horizontal="left" vertical="top" wrapText="1"/>
    </xf>
    <xf numFmtId="0" fontId="2" fillId="2" borderId="2" xfId="0" applyFont="1" applyFill="1" applyBorder="1" applyAlignment="1">
      <alignment horizontal="left" vertical="top" wrapText="1"/>
    </xf>
    <xf numFmtId="0" fontId="4" fillId="3" borderId="2" xfId="0" applyFont="1" applyFill="1" applyBorder="1" applyAlignment="1">
      <alignment horizontal="center" vertical="center" wrapText="1"/>
    </xf>
    <xf numFmtId="0" fontId="2" fillId="0" borderId="10" xfId="0" applyFont="1" applyBorder="1" applyAlignment="1">
      <alignment horizontal="left" wrapText="1"/>
    </xf>
    <xf numFmtId="0" fontId="2" fillId="33" borderId="6" xfId="2" applyFont="1" applyFill="1" applyBorder="1" applyAlignment="1">
      <alignment horizontal="left"/>
    </xf>
    <xf numFmtId="0" fontId="2" fillId="33" borderId="8" xfId="2" applyFont="1" applyFill="1" applyBorder="1" applyAlignment="1">
      <alignment horizontal="left"/>
    </xf>
    <xf numFmtId="0" fontId="2" fillId="2" borderId="0" xfId="2" applyFont="1" applyFill="1" applyAlignment="1">
      <alignment horizontal="left" vertical="top" wrapText="1"/>
    </xf>
    <xf numFmtId="0" fontId="2" fillId="0" borderId="0" xfId="2" applyFont="1" applyFill="1" applyAlignment="1">
      <alignment horizontal="left" vertical="top" wrapText="1"/>
    </xf>
    <xf numFmtId="166" fontId="4" fillId="32" borderId="2" xfId="2" applyNumberFormat="1" applyFont="1" applyFill="1" applyBorder="1" applyAlignment="1">
      <alignment horizontal="center" vertical="center" wrapText="1"/>
    </xf>
    <xf numFmtId="165" fontId="4" fillId="32" borderId="2" xfId="2" applyNumberFormat="1" applyFont="1" applyFill="1" applyBorder="1" applyAlignment="1">
      <alignment horizontal="center" vertical="center" wrapText="1"/>
    </xf>
    <xf numFmtId="166" fontId="104" fillId="32" borderId="2" xfId="2" applyNumberFormat="1" applyFont="1" applyFill="1" applyBorder="1" applyAlignment="1">
      <alignment horizontal="center" vertical="center" wrapText="1"/>
    </xf>
    <xf numFmtId="186" fontId="10" fillId="33" borderId="2" xfId="2" applyNumberFormat="1" applyFont="1" applyFill="1" applyBorder="1" applyAlignment="1">
      <alignment horizontal="center" vertical="center" wrapText="1"/>
    </xf>
    <xf numFmtId="186" fontId="10" fillId="33" borderId="5" xfId="2" applyNumberFormat="1" applyFont="1" applyFill="1" applyBorder="1" applyAlignment="1">
      <alignment horizontal="center" vertical="center" wrapText="1"/>
    </xf>
    <xf numFmtId="0" fontId="2" fillId="2" borderId="0" xfId="2" applyFont="1" applyFill="1" applyAlignment="1">
      <alignment horizontal="left" vertical="center" wrapText="1"/>
    </xf>
    <xf numFmtId="166" fontId="4" fillId="33" borderId="2" xfId="2" applyNumberFormat="1" applyFont="1" applyFill="1" applyBorder="1" applyAlignment="1">
      <alignment horizontal="center" vertical="center" wrapText="1"/>
    </xf>
    <xf numFmtId="0" fontId="4" fillId="32" borderId="2" xfId="2" applyFont="1" applyFill="1" applyBorder="1" applyAlignment="1">
      <alignment horizontal="center" vertical="center" wrapText="1"/>
    </xf>
    <xf numFmtId="0" fontId="2" fillId="2" borderId="0" xfId="2" applyFont="1" applyFill="1" applyAlignment="1">
      <alignment horizontal="left" wrapText="1"/>
    </xf>
    <xf numFmtId="0" fontId="11" fillId="2" borderId="0" xfId="2" applyFont="1" applyFill="1" applyAlignment="1">
      <alignment horizontal="left" wrapText="1"/>
    </xf>
    <xf numFmtId="0" fontId="2" fillId="0" borderId="0" xfId="2" applyFont="1" applyFill="1" applyAlignment="1">
      <alignment vertical="center" wrapText="1"/>
    </xf>
    <xf numFmtId="0" fontId="0" fillId="0" borderId="0" xfId="0" applyFill="1" applyAlignment="1">
      <alignment wrapText="1"/>
    </xf>
    <xf numFmtId="0" fontId="98" fillId="2" borderId="0" xfId="2" applyFont="1" applyFill="1" applyAlignment="1">
      <alignment horizontal="left" vertical="center" wrapText="1"/>
    </xf>
    <xf numFmtId="0" fontId="105" fillId="0" borderId="1" xfId="294" quotePrefix="1" applyFont="1" applyBorder="1" applyAlignment="1">
      <alignment horizontal="left" vertical="center"/>
    </xf>
    <xf numFmtId="0" fontId="105" fillId="0" borderId="4" xfId="294" quotePrefix="1" applyFont="1" applyBorder="1" applyAlignment="1">
      <alignment horizontal="left" vertical="center"/>
    </xf>
    <xf numFmtId="0" fontId="105" fillId="0" borderId="5" xfId="294" quotePrefix="1" applyFont="1" applyBorder="1" applyAlignment="1">
      <alignment horizontal="left" vertical="center"/>
    </xf>
    <xf numFmtId="0" fontId="4" fillId="0" borderId="0" xfId="294" applyFont="1" applyBorder="1" applyAlignment="1">
      <alignment horizontal="left" vertical="center" wrapText="1"/>
    </xf>
    <xf numFmtId="0" fontId="2" fillId="33" borderId="6" xfId="294" applyFont="1" applyFill="1" applyBorder="1" applyAlignment="1">
      <alignment horizontal="left"/>
    </xf>
    <xf numFmtId="0" fontId="2" fillId="33" borderId="8" xfId="294" applyFont="1" applyFill="1" applyBorder="1" applyAlignment="1">
      <alignment horizontal="left"/>
    </xf>
    <xf numFmtId="0" fontId="4" fillId="3" borderId="6" xfId="294" applyFont="1" applyFill="1" applyBorder="1" applyAlignment="1">
      <alignment horizontal="center" vertical="center" wrapText="1"/>
    </xf>
    <xf numFmtId="0" fontId="4" fillId="3" borderId="7" xfId="294" applyFont="1" applyFill="1" applyBorder="1" applyAlignment="1">
      <alignment horizontal="center" vertical="center" wrapText="1"/>
    </xf>
    <xf numFmtId="0" fontId="4" fillId="3" borderId="8" xfId="294" applyFont="1" applyFill="1" applyBorder="1" applyAlignment="1">
      <alignment horizontal="center" vertical="center" wrapText="1"/>
    </xf>
    <xf numFmtId="0" fontId="105" fillId="0" borderId="0" xfId="2" applyFont="1" applyFill="1" applyAlignment="1">
      <alignment horizontal="left" vertical="top" wrapText="1"/>
    </xf>
    <xf numFmtId="0" fontId="105" fillId="0" borderId="0" xfId="2" applyFont="1" applyFill="1" applyAlignment="1">
      <alignment horizontal="left" wrapText="1"/>
    </xf>
    <xf numFmtId="0" fontId="105" fillId="0" borderId="6" xfId="294" quotePrefix="1" applyFont="1" applyFill="1" applyBorder="1" applyAlignment="1">
      <alignment horizontal="left" vertical="top" wrapText="1"/>
    </xf>
    <xf numFmtId="0" fontId="105" fillId="0" borderId="7" xfId="294" quotePrefix="1" applyFont="1" applyFill="1" applyBorder="1" applyAlignment="1">
      <alignment horizontal="left" vertical="top" wrapText="1"/>
    </xf>
    <xf numFmtId="0" fontId="105" fillId="0" borderId="8" xfId="294" quotePrefix="1" applyFont="1" applyFill="1" applyBorder="1" applyAlignment="1">
      <alignment horizontal="left" vertical="top" wrapText="1"/>
    </xf>
    <xf numFmtId="0" fontId="4" fillId="0" borderId="6" xfId="294" applyFont="1" applyBorder="1" applyAlignment="1">
      <alignment horizontal="left"/>
    </xf>
    <xf numFmtId="0" fontId="4" fillId="0" borderId="8" xfId="294" applyFont="1" applyBorder="1" applyAlignment="1">
      <alignment horizontal="left"/>
    </xf>
  </cellXfs>
  <cellStyles count="733">
    <cellStyle name=" 1" xfId="5"/>
    <cellStyle name="=C:\WINNT\SYSTEM32\COMMAND.COM_39047" xfId="6"/>
    <cellStyle name="갼҆刀۫頀୨਀ڳࠟࣀ" xfId="7"/>
    <cellStyle name="10-pt Em Dash DS" xfId="8"/>
    <cellStyle name="10-pt Em Dash DS 2" xfId="9"/>
    <cellStyle name="10-pt En Dash DS" xfId="10"/>
    <cellStyle name="10-pt En Dash DS 2" xfId="11"/>
    <cellStyle name="10-pt En Dash DS_Aon Hewitt Rx Pricing Model v1.0" xfId="12"/>
    <cellStyle name="10-pt Table Text" xfId="13"/>
    <cellStyle name="10-pt Table Text 2" xfId="14"/>
    <cellStyle name="10-pt Table Text_Aon Hewitt Rx Pricing Model v1.0" xfId="15"/>
    <cellStyle name="20% - Accent1 2" xfId="16"/>
    <cellStyle name="20% - Accent1 2 2" xfId="17"/>
    <cellStyle name="20% - Accent1 3" xfId="18"/>
    <cellStyle name="20% - Accent1 4" xfId="19"/>
    <cellStyle name="20% - Accent2 2" xfId="20"/>
    <cellStyle name="20% - Accent2 2 2" xfId="21"/>
    <cellStyle name="20% - Accent2 3" xfId="22"/>
    <cellStyle name="20% - Accent2 4" xfId="23"/>
    <cellStyle name="20% - Accent3 2" xfId="24"/>
    <cellStyle name="20% - Accent3 2 2" xfId="25"/>
    <cellStyle name="20% - Accent3 3" xfId="26"/>
    <cellStyle name="20% - Accent3 4" xfId="27"/>
    <cellStyle name="20% - Accent4 2" xfId="28"/>
    <cellStyle name="20% - Accent4 2 2" xfId="29"/>
    <cellStyle name="20% - Accent4 3" xfId="30"/>
    <cellStyle name="20% - Accent4 4" xfId="31"/>
    <cellStyle name="20% - Accent5 2" xfId="32"/>
    <cellStyle name="20% - Accent5 2 2" xfId="33"/>
    <cellStyle name="20% - Accent5 3" xfId="34"/>
    <cellStyle name="20% - Accent5 4" xfId="35"/>
    <cellStyle name="20% - Accent6 2" xfId="36"/>
    <cellStyle name="20% - Accent6 2 2" xfId="37"/>
    <cellStyle name="20% - Accent6 3" xfId="38"/>
    <cellStyle name="20% - Accent6 4" xfId="39"/>
    <cellStyle name="40% - Accent1 2" xfId="40"/>
    <cellStyle name="40% - Accent1 2 2" xfId="41"/>
    <cellStyle name="40% - Accent1 3" xfId="42"/>
    <cellStyle name="40% - Accent1 4" xfId="43"/>
    <cellStyle name="40% - Accent2 2" xfId="44"/>
    <cellStyle name="40% - Accent2 2 2" xfId="45"/>
    <cellStyle name="40% - Accent2 3" xfId="46"/>
    <cellStyle name="40% - Accent2 4" xfId="47"/>
    <cellStyle name="40% - Accent3 2" xfId="48"/>
    <cellStyle name="40% - Accent3 2 2" xfId="49"/>
    <cellStyle name="40% - Accent3 3" xfId="50"/>
    <cellStyle name="40% - Accent3 4" xfId="51"/>
    <cellStyle name="40% - Accent4 2" xfId="52"/>
    <cellStyle name="40% - Accent4 2 2" xfId="53"/>
    <cellStyle name="40% - Accent4 3" xfId="54"/>
    <cellStyle name="40% - Accent4 4" xfId="55"/>
    <cellStyle name="40% - Accent5 2" xfId="56"/>
    <cellStyle name="40% - Accent5 2 2" xfId="57"/>
    <cellStyle name="40% - Accent5 3" xfId="58"/>
    <cellStyle name="40% - Accent5 4" xfId="59"/>
    <cellStyle name="40% - Accent6 2" xfId="60"/>
    <cellStyle name="40% - Accent6 2 2" xfId="61"/>
    <cellStyle name="40% - Accent6 3" xfId="62"/>
    <cellStyle name="40% - Accent6 4" xfId="63"/>
    <cellStyle name="60% - Accent1 2" xfId="64"/>
    <cellStyle name="60% - Accent1 2 2" xfId="65"/>
    <cellStyle name="60% - Accent1 3" xfId="66"/>
    <cellStyle name="60% - Accent2 2" xfId="67"/>
    <cellStyle name="60% - Accent2 2 2" xfId="68"/>
    <cellStyle name="60% - Accent2 3" xfId="69"/>
    <cellStyle name="60% - Accent3 2" xfId="70"/>
    <cellStyle name="60% - Accent3 2 2" xfId="71"/>
    <cellStyle name="60% - Accent3 3" xfId="72"/>
    <cellStyle name="60% - Accent4 2" xfId="73"/>
    <cellStyle name="60% - Accent4 2 2" xfId="74"/>
    <cellStyle name="60% - Accent4 3" xfId="75"/>
    <cellStyle name="60% - Accent5 2" xfId="76"/>
    <cellStyle name="60% - Accent5 2 2" xfId="77"/>
    <cellStyle name="60% - Accent5 3" xfId="78"/>
    <cellStyle name="60% - Accent6 2" xfId="79"/>
    <cellStyle name="60% - Accent6 2 2" xfId="80"/>
    <cellStyle name="60% - Accent6 3" xfId="81"/>
    <cellStyle name="Accent1 2" xfId="82"/>
    <cellStyle name="Accent1 2 2" xfId="83"/>
    <cellStyle name="Accent1 3" xfId="84"/>
    <cellStyle name="Accent2 2" xfId="85"/>
    <cellStyle name="Accent2 2 2" xfId="86"/>
    <cellStyle name="Accent2 3" xfId="87"/>
    <cellStyle name="Accent3 2" xfId="88"/>
    <cellStyle name="Accent3 2 2" xfId="89"/>
    <cellStyle name="Accent3 3" xfId="90"/>
    <cellStyle name="Accent4 2" xfId="91"/>
    <cellStyle name="Accent4 2 2" xfId="92"/>
    <cellStyle name="Accent4 3" xfId="93"/>
    <cellStyle name="Accent5 2" xfId="94"/>
    <cellStyle name="Accent5 2 2" xfId="95"/>
    <cellStyle name="Accent5 3" xfId="96"/>
    <cellStyle name="Accent6 2" xfId="97"/>
    <cellStyle name="Accent6 2 2" xfId="98"/>
    <cellStyle name="Accent6 3" xfId="99"/>
    <cellStyle name="args.style" xfId="100"/>
    <cellStyle name="Bad 2" xfId="101"/>
    <cellStyle name="Bad 2 2" xfId="102"/>
    <cellStyle name="Bad 3" xfId="103"/>
    <cellStyle name="Calc Currency (0)" xfId="104"/>
    <cellStyle name="Calc Currency (2)" xfId="105"/>
    <cellStyle name="Calc Percent (0)" xfId="106"/>
    <cellStyle name="Calc Percent (1)" xfId="107"/>
    <cellStyle name="Calc Percent (2)" xfId="108"/>
    <cellStyle name="Calc Units (0)" xfId="109"/>
    <cellStyle name="Calc Units (1)" xfId="110"/>
    <cellStyle name="Calc Units (2)" xfId="111"/>
    <cellStyle name="Calculation 2" xfId="112"/>
    <cellStyle name="Calculation 2 2" xfId="113"/>
    <cellStyle name="Calculation 3" xfId="114"/>
    <cellStyle name="Check Cell 2" xfId="115"/>
    <cellStyle name="Check Cell 2 2" xfId="116"/>
    <cellStyle name="Check Cell 3" xfId="117"/>
    <cellStyle name="Column Title" xfId="118"/>
    <cellStyle name="Comma [00]" xfId="119"/>
    <cellStyle name="Comma [1]" xfId="120"/>
    <cellStyle name="Comma [-3]" xfId="121"/>
    <cellStyle name="Comma 10" xfId="122"/>
    <cellStyle name="Comma 10 2" xfId="123"/>
    <cellStyle name="Comma 11" xfId="124"/>
    <cellStyle name="Comma 11 2" xfId="125"/>
    <cellStyle name="Comma 12" xfId="126"/>
    <cellStyle name="Comma 12 2" xfId="127"/>
    <cellStyle name="Comma 13" xfId="128"/>
    <cellStyle name="Comma 13 2" xfId="129"/>
    <cellStyle name="Comma 14" xfId="130"/>
    <cellStyle name="Comma 14 2" xfId="131"/>
    <cellStyle name="Comma 15" xfId="132"/>
    <cellStyle name="Comma 15 2" xfId="133"/>
    <cellStyle name="Comma 16" xfId="134"/>
    <cellStyle name="Comma 16 2" xfId="135"/>
    <cellStyle name="Comma 17" xfId="136"/>
    <cellStyle name="Comma 17 2" xfId="137"/>
    <cellStyle name="Comma 18" xfId="138"/>
    <cellStyle name="Comma 18 2" xfId="139"/>
    <cellStyle name="Comma 19" xfId="140"/>
    <cellStyle name="Comma 2" xfId="141"/>
    <cellStyle name="Comma 2 2" xfId="142"/>
    <cellStyle name="Comma 2 2 2" xfId="143"/>
    <cellStyle name="Comma 2 3" xfId="144"/>
    <cellStyle name="Comma 20" xfId="145"/>
    <cellStyle name="Comma 21" xfId="146"/>
    <cellStyle name="Comma 22" xfId="147"/>
    <cellStyle name="Comma 23" xfId="148"/>
    <cellStyle name="Comma 24" xfId="149"/>
    <cellStyle name="Comma 25" xfId="150"/>
    <cellStyle name="Comma 26" xfId="151"/>
    <cellStyle name="Comma 27" xfId="152"/>
    <cellStyle name="Comma 28" xfId="153"/>
    <cellStyle name="Comma 29" xfId="154"/>
    <cellStyle name="Comma 3" xfId="155"/>
    <cellStyle name="Comma 3 2" xfId="156"/>
    <cellStyle name="Comma 3 3" xfId="157"/>
    <cellStyle name="Comma 30" xfId="158"/>
    <cellStyle name="Comma 31" xfId="159"/>
    <cellStyle name="Comma 32" xfId="160"/>
    <cellStyle name="Comma 4" xfId="161"/>
    <cellStyle name="Comma 4 2" xfId="162"/>
    <cellStyle name="Comma 5" xfId="163"/>
    <cellStyle name="Comma 5 2" xfId="164"/>
    <cellStyle name="Comma 6" xfId="165"/>
    <cellStyle name="Comma 6 2" xfId="166"/>
    <cellStyle name="Comma 7" xfId="167"/>
    <cellStyle name="Comma 7 2" xfId="168"/>
    <cellStyle name="Comma 8" xfId="169"/>
    <cellStyle name="Comma 8 2" xfId="170"/>
    <cellStyle name="Comma 9" xfId="171"/>
    <cellStyle name="Comma 9 2" xfId="172"/>
    <cellStyle name="Comma0" xfId="173"/>
    <cellStyle name="Copied" xfId="174"/>
    <cellStyle name="Currency" xfId="732" builtinId="4"/>
    <cellStyle name="Currency [00]" xfId="175"/>
    <cellStyle name="Currency [2]" xfId="176"/>
    <cellStyle name="Currency 10" xfId="177"/>
    <cellStyle name="Currency 10 2" xfId="178"/>
    <cellStyle name="Currency 11" xfId="179"/>
    <cellStyle name="Currency 11 2" xfId="180"/>
    <cellStyle name="Currency 12" xfId="181"/>
    <cellStyle name="Currency 12 2" xfId="182"/>
    <cellStyle name="Currency 13" xfId="183"/>
    <cellStyle name="Currency 13 2" xfId="184"/>
    <cellStyle name="Currency 14" xfId="185"/>
    <cellStyle name="Currency 14 2" xfId="186"/>
    <cellStyle name="Currency 15" xfId="187"/>
    <cellStyle name="Currency 15 2" xfId="188"/>
    <cellStyle name="Currency 16" xfId="189"/>
    <cellStyle name="Currency 16 2" xfId="190"/>
    <cellStyle name="Currency 17" xfId="191"/>
    <cellStyle name="Currency 17 2" xfId="192"/>
    <cellStyle name="Currency 18" xfId="193"/>
    <cellStyle name="Currency 18 2" xfId="194"/>
    <cellStyle name="Currency 19" xfId="195"/>
    <cellStyle name="Currency 2" xfId="196"/>
    <cellStyle name="Currency 2 2" xfId="197"/>
    <cellStyle name="Currency 20" xfId="198"/>
    <cellStyle name="Currency 21" xfId="199"/>
    <cellStyle name="Currency 22" xfId="200"/>
    <cellStyle name="Currency 23" xfId="201"/>
    <cellStyle name="Currency 24" xfId="202"/>
    <cellStyle name="Currency 25" xfId="203"/>
    <cellStyle name="Currency 26" xfId="204"/>
    <cellStyle name="Currency 27" xfId="205"/>
    <cellStyle name="Currency 28" xfId="206"/>
    <cellStyle name="Currency 29" xfId="207"/>
    <cellStyle name="Currency 3" xfId="208"/>
    <cellStyle name="Currency 3 2" xfId="209"/>
    <cellStyle name="Currency 30" xfId="210"/>
    <cellStyle name="Currency 4" xfId="211"/>
    <cellStyle name="Currency 4 2" xfId="212"/>
    <cellStyle name="Currency 5" xfId="213"/>
    <cellStyle name="Currency 5 2" xfId="214"/>
    <cellStyle name="Currency 6" xfId="215"/>
    <cellStyle name="Currency 6 2" xfId="216"/>
    <cellStyle name="Currency 7" xfId="217"/>
    <cellStyle name="Currency 7 2" xfId="218"/>
    <cellStyle name="Currency 8" xfId="219"/>
    <cellStyle name="Currency 8 2" xfId="220"/>
    <cellStyle name="Currency 9" xfId="221"/>
    <cellStyle name="Currency 9 2" xfId="222"/>
    <cellStyle name="Currency0" xfId="223"/>
    <cellStyle name="Date" xfId="224"/>
    <cellStyle name="Date Short" xfId="225"/>
    <cellStyle name="Date Short 2" xfId="226"/>
    <cellStyle name="Date Short_Financial Analysis_Training 8.24.11" xfId="227"/>
    <cellStyle name="DELTA" xfId="228"/>
    <cellStyle name="Detailed Basic Table" xfId="229"/>
    <cellStyle name="Em Dash DS" xfId="230"/>
    <cellStyle name="En Dash DS" xfId="231"/>
    <cellStyle name="Enter Currency (0)" xfId="232"/>
    <cellStyle name="Enter Currency (2)" xfId="233"/>
    <cellStyle name="Enter Units (0)" xfId="234"/>
    <cellStyle name="Enter Units (1)" xfId="235"/>
    <cellStyle name="Enter Units (2)" xfId="236"/>
    <cellStyle name="Entered" xfId="237"/>
    <cellStyle name="Explanatory Text 2" xfId="238"/>
    <cellStyle name="Explanatory Text 2 2" xfId="239"/>
    <cellStyle name="Explanatory Text 3" xfId="240"/>
    <cellStyle name="f" xfId="241"/>
    <cellStyle name="fixed" xfId="242"/>
    <cellStyle name="Good 2" xfId="243"/>
    <cellStyle name="Good 2 2" xfId="244"/>
    <cellStyle name="Good 3" xfId="245"/>
    <cellStyle name="Grey" xfId="246"/>
    <cellStyle name="Grey 2" xfId="247"/>
    <cellStyle name="Grey_Financial Analysis_Training 8.24.11" xfId="248"/>
    <cellStyle name="Hanging Dollars" xfId="249"/>
    <cellStyle name="Header1" xfId="250"/>
    <cellStyle name="Header2" xfId="251"/>
    <cellStyle name="Heading" xfId="252"/>
    <cellStyle name="Heading 1 2" xfId="253"/>
    <cellStyle name="Heading 1 2 2" xfId="254"/>
    <cellStyle name="Heading 2 2" xfId="255"/>
    <cellStyle name="Heading 2 2 2" xfId="256"/>
    <cellStyle name="Heading 3 2" xfId="257"/>
    <cellStyle name="Heading 3 2 2" xfId="258"/>
    <cellStyle name="Heading 4 2" xfId="259"/>
    <cellStyle name="Heading 4 2 2" xfId="260"/>
    <cellStyle name="Heading 4 3" xfId="261"/>
    <cellStyle name="HEADINGS" xfId="262"/>
    <cellStyle name="HEADINGSTOP" xfId="263"/>
    <cellStyle name="Hyperlink" xfId="4" builtinId="8"/>
    <cellStyle name="Hyperlink 2" xfId="264"/>
    <cellStyle name="Input [yellow]" xfId="265"/>
    <cellStyle name="Input [yellow] 2" xfId="266"/>
    <cellStyle name="Input [yellow]_Financial Analysis_Training 8.24.11" xfId="267"/>
    <cellStyle name="Input 2" xfId="268"/>
    <cellStyle name="Input 2 2" xfId="269"/>
    <cellStyle name="Input 3" xfId="270"/>
    <cellStyle name="item num" xfId="271"/>
    <cellStyle name="Level 1" xfId="272"/>
    <cellStyle name="Level 2" xfId="273"/>
    <cellStyle name="Level 3" xfId="274"/>
    <cellStyle name="Link Currency (0)" xfId="275"/>
    <cellStyle name="Link Currency (2)" xfId="276"/>
    <cellStyle name="Link Units (0)" xfId="277"/>
    <cellStyle name="Link Units (1)" xfId="278"/>
    <cellStyle name="Link Units (2)" xfId="279"/>
    <cellStyle name="Linked Cell 2" xfId="280"/>
    <cellStyle name="Linked Cell 2 2" xfId="281"/>
    <cellStyle name="Linked Cell 3" xfId="282"/>
    <cellStyle name="MainTitle/1 Lne" xfId="283"/>
    <cellStyle name="Millares [0]_pldt" xfId="284"/>
    <cellStyle name="Millares_pldt" xfId="285"/>
    <cellStyle name="Moneda [0]_pldt" xfId="286"/>
    <cellStyle name="Moneda_pldt" xfId="287"/>
    <cellStyle name="my style" xfId="288"/>
    <cellStyle name="Neutral 2" xfId="289"/>
    <cellStyle name="Neutral 2 2" xfId="290"/>
    <cellStyle name="Neutral 3" xfId="291"/>
    <cellStyle name="no dec" xfId="292"/>
    <cellStyle name="Normal" xfId="0" builtinId="0"/>
    <cellStyle name="Normal - Style1" xfId="293"/>
    <cellStyle name="Normal 10" xfId="294"/>
    <cellStyle name="Normal 10 2" xfId="295"/>
    <cellStyle name="Normal 10 3" xfId="296"/>
    <cellStyle name="Normal 10 4" xfId="297"/>
    <cellStyle name="Normal 10 5" xfId="298"/>
    <cellStyle name="Normal 10 6" xfId="299"/>
    <cellStyle name="Normal 10 7" xfId="300"/>
    <cellStyle name="Normal 10 8" xfId="301"/>
    <cellStyle name="Normal 10 9" xfId="302"/>
    <cellStyle name="Normal 10_Financial Analysis_Training 8.24.11" xfId="303"/>
    <cellStyle name="Normal 100" xfId="304"/>
    <cellStyle name="Normal 101" xfId="305"/>
    <cellStyle name="Normal 102" xfId="306"/>
    <cellStyle name="Normal 103" xfId="307"/>
    <cellStyle name="Normal 104" xfId="308"/>
    <cellStyle name="Normal 105" xfId="309"/>
    <cellStyle name="Normal 106" xfId="310"/>
    <cellStyle name="Normal 107" xfId="311"/>
    <cellStyle name="Normal 108" xfId="312"/>
    <cellStyle name="Normal 109" xfId="313"/>
    <cellStyle name="Normal 11" xfId="314"/>
    <cellStyle name="Normal 11 2" xfId="315"/>
    <cellStyle name="Normal 11_Financial Analysis_Training 8.24.11" xfId="316"/>
    <cellStyle name="Normal 110" xfId="317"/>
    <cellStyle name="Normal 111" xfId="318"/>
    <cellStyle name="Normal 112" xfId="319"/>
    <cellStyle name="Normal 113" xfId="320"/>
    <cellStyle name="Normal 114" xfId="321"/>
    <cellStyle name="Normal 115" xfId="322"/>
    <cellStyle name="Normal 116" xfId="323"/>
    <cellStyle name="Normal 117" xfId="324"/>
    <cellStyle name="Normal 118" xfId="325"/>
    <cellStyle name="Normal 119" xfId="326"/>
    <cellStyle name="Normal 12" xfId="327"/>
    <cellStyle name="Normal 12 2" xfId="328"/>
    <cellStyle name="Normal 12 3" xfId="329"/>
    <cellStyle name="Normal 12 4" xfId="330"/>
    <cellStyle name="Normal 12 5" xfId="331"/>
    <cellStyle name="Normal 12 6" xfId="332"/>
    <cellStyle name="Normal 12 7" xfId="333"/>
    <cellStyle name="Normal 12 8" xfId="334"/>
    <cellStyle name="Normal 12 9" xfId="335"/>
    <cellStyle name="Normal 12_Financial Analysis_Training 8.24.11" xfId="336"/>
    <cellStyle name="Normal 120" xfId="337"/>
    <cellStyle name="Normal 121" xfId="338"/>
    <cellStyle name="Normal 122" xfId="339"/>
    <cellStyle name="Normal 123" xfId="340"/>
    <cellStyle name="Normal 124" xfId="341"/>
    <cellStyle name="Normal 125" xfId="342"/>
    <cellStyle name="Normal 126" xfId="343"/>
    <cellStyle name="Normal 127" xfId="344"/>
    <cellStyle name="Normal 128" xfId="345"/>
    <cellStyle name="Normal 129" xfId="346"/>
    <cellStyle name="Normal 13" xfId="347"/>
    <cellStyle name="Normal 13 2" xfId="348"/>
    <cellStyle name="Normal 13 3" xfId="349"/>
    <cellStyle name="Normal 13 4" xfId="350"/>
    <cellStyle name="Normal 13 5" xfId="351"/>
    <cellStyle name="Normal 13 6" xfId="352"/>
    <cellStyle name="Normal 13 7" xfId="353"/>
    <cellStyle name="Normal 13 8" xfId="354"/>
    <cellStyle name="Normal 13 9" xfId="355"/>
    <cellStyle name="Normal 13_Financial Analysis_Training 8.24.11" xfId="356"/>
    <cellStyle name="Normal 130" xfId="357"/>
    <cellStyle name="Normal 131" xfId="358"/>
    <cellStyle name="Normal 132" xfId="359"/>
    <cellStyle name="Normal 133" xfId="360"/>
    <cellStyle name="Normal 134" xfId="361"/>
    <cellStyle name="Normal 135" xfId="362"/>
    <cellStyle name="Normal 136" xfId="363"/>
    <cellStyle name="Normal 137" xfId="364"/>
    <cellStyle name="Normal 138" xfId="365"/>
    <cellStyle name="Normal 139" xfId="366"/>
    <cellStyle name="Normal 14" xfId="367"/>
    <cellStyle name="Normal 14 2" xfId="368"/>
    <cellStyle name="Normal 14 3" xfId="369"/>
    <cellStyle name="Normal 14 4" xfId="370"/>
    <cellStyle name="Normal 14 5" xfId="371"/>
    <cellStyle name="Normal 14 6" xfId="372"/>
    <cellStyle name="Normal 14 7" xfId="373"/>
    <cellStyle name="Normal 14 8" xfId="374"/>
    <cellStyle name="Normal 14 9" xfId="375"/>
    <cellStyle name="Normal 14_Financial Analysis_Training 8.24.11" xfId="376"/>
    <cellStyle name="Normal 142" xfId="377"/>
    <cellStyle name="Normal 142 2" xfId="378"/>
    <cellStyle name="Normal 143" xfId="379"/>
    <cellStyle name="Normal 15" xfId="380"/>
    <cellStyle name="Normal 15 2" xfId="381"/>
    <cellStyle name="Normal 15 3" xfId="382"/>
    <cellStyle name="Normal 15 4" xfId="383"/>
    <cellStyle name="Normal 15 5" xfId="384"/>
    <cellStyle name="Normal 15 6" xfId="385"/>
    <cellStyle name="Normal 15 7" xfId="386"/>
    <cellStyle name="Normal 15 8" xfId="387"/>
    <cellStyle name="Normal 15 9" xfId="388"/>
    <cellStyle name="Normal 15_Financial Analysis_Training 8.24.11" xfId="389"/>
    <cellStyle name="Normal 16" xfId="390"/>
    <cellStyle name="Normal 16 2" xfId="391"/>
    <cellStyle name="Normal 16 3" xfId="392"/>
    <cellStyle name="Normal 16 4" xfId="393"/>
    <cellStyle name="Normal 16 5" xfId="394"/>
    <cellStyle name="Normal 16 6" xfId="395"/>
    <cellStyle name="Normal 16 7" xfId="396"/>
    <cellStyle name="Normal 16 8" xfId="397"/>
    <cellStyle name="Normal 16 9" xfId="398"/>
    <cellStyle name="Normal 17" xfId="399"/>
    <cellStyle name="Normal 17 2" xfId="400"/>
    <cellStyle name="Normal 17 3" xfId="401"/>
    <cellStyle name="Normal 17 4" xfId="402"/>
    <cellStyle name="Normal 17 5" xfId="403"/>
    <cellStyle name="Normal 17 6" xfId="404"/>
    <cellStyle name="Normal 17 7" xfId="405"/>
    <cellStyle name="Normal 17 8" xfId="406"/>
    <cellStyle name="Normal 17 9" xfId="407"/>
    <cellStyle name="Normal 18" xfId="408"/>
    <cellStyle name="Normal 18 2" xfId="409"/>
    <cellStyle name="Normal 18 3" xfId="410"/>
    <cellStyle name="Normal 18 4" xfId="411"/>
    <cellStyle name="Normal 18 5" xfId="412"/>
    <cellStyle name="Normal 18 6" xfId="413"/>
    <cellStyle name="Normal 18 7" xfId="414"/>
    <cellStyle name="Normal 18 8" xfId="415"/>
    <cellStyle name="Normal 18 9" xfId="416"/>
    <cellStyle name="Normal 19" xfId="417"/>
    <cellStyle name="Normal 19 2" xfId="418"/>
    <cellStyle name="Normal 19 3" xfId="419"/>
    <cellStyle name="Normal 19 4" xfId="420"/>
    <cellStyle name="Normal 19 5" xfId="421"/>
    <cellStyle name="Normal 19 6" xfId="422"/>
    <cellStyle name="Normal 19 7" xfId="423"/>
    <cellStyle name="Normal 19 8" xfId="424"/>
    <cellStyle name="Normal 19 9" xfId="425"/>
    <cellStyle name="Normal 2" xfId="2"/>
    <cellStyle name="Normal 2 10" xfId="426"/>
    <cellStyle name="Normal 2 11" xfId="427"/>
    <cellStyle name="Normal 2 2" xfId="428"/>
    <cellStyle name="Normal 2 2 2" xfId="429"/>
    <cellStyle name="Normal 2 2 3" xfId="430"/>
    <cellStyle name="Normal 2 3" xfId="431"/>
    <cellStyle name="Normal 2 3 2" xfId="432"/>
    <cellStyle name="Normal 2 4" xfId="433"/>
    <cellStyle name="Normal 2 5" xfId="434"/>
    <cellStyle name="Normal 2 6" xfId="435"/>
    <cellStyle name="Normal 2 7" xfId="436"/>
    <cellStyle name="Normal 2 8" xfId="437"/>
    <cellStyle name="Normal 2 9" xfId="438"/>
    <cellStyle name="Normal 2_County Wellness" xfId="439"/>
    <cellStyle name="Normal 20" xfId="440"/>
    <cellStyle name="Normal 21" xfId="441"/>
    <cellStyle name="Normal 21 2" xfId="442"/>
    <cellStyle name="Normal 21 3" xfId="443"/>
    <cellStyle name="Normal 21 4" xfId="444"/>
    <cellStyle name="Normal 21 5" xfId="445"/>
    <cellStyle name="Normal 21 6" xfId="446"/>
    <cellStyle name="Normal 21 7" xfId="447"/>
    <cellStyle name="Normal 21 8" xfId="448"/>
    <cellStyle name="Normal 21 9" xfId="449"/>
    <cellStyle name="Normal 22" xfId="450"/>
    <cellStyle name="Normal 22 2" xfId="451"/>
    <cellStyle name="Normal 22 3" xfId="452"/>
    <cellStyle name="Normal 22 4" xfId="453"/>
    <cellStyle name="Normal 22 5" xfId="454"/>
    <cellStyle name="Normal 22 6" xfId="455"/>
    <cellStyle name="Normal 22 7" xfId="456"/>
    <cellStyle name="Normal 22 8" xfId="457"/>
    <cellStyle name="Normal 22 9" xfId="458"/>
    <cellStyle name="Normal 23" xfId="459"/>
    <cellStyle name="Normal 23 2" xfId="460"/>
    <cellStyle name="Normal 23 3" xfId="461"/>
    <cellStyle name="Normal 23 4" xfId="462"/>
    <cellStyle name="Normal 23 5" xfId="463"/>
    <cellStyle name="Normal 23 6" xfId="464"/>
    <cellStyle name="Normal 23 7" xfId="465"/>
    <cellStyle name="Normal 23 8" xfId="466"/>
    <cellStyle name="Normal 23 9" xfId="467"/>
    <cellStyle name="Normal 24" xfId="468"/>
    <cellStyle name="Normal 24 2" xfId="469"/>
    <cellStyle name="Normal 24 3" xfId="470"/>
    <cellStyle name="Normal 24 4" xfId="471"/>
    <cellStyle name="Normal 24 5" xfId="472"/>
    <cellStyle name="Normal 24 6" xfId="473"/>
    <cellStyle name="Normal 24 7" xfId="474"/>
    <cellStyle name="Normal 24 8" xfId="475"/>
    <cellStyle name="Normal 24 9" xfId="476"/>
    <cellStyle name="Normal 25" xfId="477"/>
    <cellStyle name="Normal 25 2" xfId="478"/>
    <cellStyle name="Normal 25 3" xfId="479"/>
    <cellStyle name="Normal 25 4" xfId="480"/>
    <cellStyle name="Normal 25 5" xfId="481"/>
    <cellStyle name="Normal 25 6" xfId="482"/>
    <cellStyle name="Normal 25 7" xfId="483"/>
    <cellStyle name="Normal 25 8" xfId="484"/>
    <cellStyle name="Normal 25 9" xfId="485"/>
    <cellStyle name="Normal 26" xfId="486"/>
    <cellStyle name="Normal 26 2" xfId="487"/>
    <cellStyle name="Normal 26 3" xfId="488"/>
    <cellStyle name="Normal 26 4" xfId="489"/>
    <cellStyle name="Normal 26 5" xfId="490"/>
    <cellStyle name="Normal 26 6" xfId="491"/>
    <cellStyle name="Normal 26 7" xfId="492"/>
    <cellStyle name="Normal 26 8" xfId="493"/>
    <cellStyle name="Normal 26 9" xfId="494"/>
    <cellStyle name="Normal 27" xfId="495"/>
    <cellStyle name="Normal 28" xfId="496"/>
    <cellStyle name="Normal 29" xfId="497"/>
    <cellStyle name="Normal 3" xfId="3"/>
    <cellStyle name="Normal 3 10" xfId="498"/>
    <cellStyle name="Normal 3 11" xfId="499"/>
    <cellStyle name="Normal 3 2" xfId="500"/>
    <cellStyle name="Normal 3 2 2" xfId="501"/>
    <cellStyle name="Normal 3 3" xfId="502"/>
    <cellStyle name="Normal 3 4" xfId="503"/>
    <cellStyle name="Normal 3 5" xfId="504"/>
    <cellStyle name="Normal 3 6" xfId="505"/>
    <cellStyle name="Normal 3 7" xfId="506"/>
    <cellStyle name="Normal 3 8" xfId="507"/>
    <cellStyle name="Normal 3 9" xfId="508"/>
    <cellStyle name="Normal 3_APPENDIX-ARLINGTON COUNTY RETIREES-RFP WORKSHEET" xfId="509"/>
    <cellStyle name="Normal 30" xfId="510"/>
    <cellStyle name="Normal 31" xfId="511"/>
    <cellStyle name="Normal 32" xfId="512"/>
    <cellStyle name="Normal 33" xfId="513"/>
    <cellStyle name="Normal 34" xfId="514"/>
    <cellStyle name="Normal 35" xfId="515"/>
    <cellStyle name="Normal 36" xfId="516"/>
    <cellStyle name="Normal 37" xfId="517"/>
    <cellStyle name="Normal 38" xfId="518"/>
    <cellStyle name="Normal 39" xfId="519"/>
    <cellStyle name="Normal 4" xfId="520"/>
    <cellStyle name="Normal 4 10" xfId="521"/>
    <cellStyle name="Normal 4 2" xfId="522"/>
    <cellStyle name="Normal 4 3" xfId="523"/>
    <cellStyle name="Normal 4 4" xfId="524"/>
    <cellStyle name="Normal 4 5" xfId="525"/>
    <cellStyle name="Normal 4 6" xfId="526"/>
    <cellStyle name="Normal 4 7" xfId="527"/>
    <cellStyle name="Normal 4 8" xfId="528"/>
    <cellStyle name="Normal 4 9" xfId="529"/>
    <cellStyle name="Normal 40" xfId="530"/>
    <cellStyle name="Normal 41" xfId="531"/>
    <cellStyle name="Normal 42" xfId="532"/>
    <cellStyle name="Normal 43" xfId="533"/>
    <cellStyle name="Normal 44" xfId="534"/>
    <cellStyle name="Normal 44 2" xfId="535"/>
    <cellStyle name="Normal 44_Financial Analysis_Training 8.24.11" xfId="536"/>
    <cellStyle name="Normal 45" xfId="537"/>
    <cellStyle name="Normal 45 2" xfId="538"/>
    <cellStyle name="Normal 45_Financial Analysis_Training 8.24.11" xfId="539"/>
    <cellStyle name="Normal 46" xfId="540"/>
    <cellStyle name="Normal 46 2" xfId="541"/>
    <cellStyle name="Normal 46_Financial Analysis_Training 8.24.11" xfId="542"/>
    <cellStyle name="Normal 47" xfId="543"/>
    <cellStyle name="Normal 47 2" xfId="544"/>
    <cellStyle name="Normal 47_Financial Analysis_Training 8.24.11" xfId="545"/>
    <cellStyle name="Normal 48" xfId="546"/>
    <cellStyle name="Normal 48 2" xfId="547"/>
    <cellStyle name="Normal 48_Financial Analysis_Training 8.24.11" xfId="548"/>
    <cellStyle name="Normal 49" xfId="549"/>
    <cellStyle name="Normal 49 2" xfId="550"/>
    <cellStyle name="Normal 49_Financial Analysis_Training 8.24.11" xfId="551"/>
    <cellStyle name="Normal 5" xfId="552"/>
    <cellStyle name="Normal 5 10" xfId="553"/>
    <cellStyle name="Normal 5 2" xfId="554"/>
    <cellStyle name="Normal 5 2 2" xfId="555"/>
    <cellStyle name="Normal 5 3" xfId="556"/>
    <cellStyle name="Normal 5 3 2" xfId="557"/>
    <cellStyle name="Normal 5 4" xfId="558"/>
    <cellStyle name="Normal 5 5" xfId="559"/>
    <cellStyle name="Normal 5 6" xfId="560"/>
    <cellStyle name="Normal 5 7" xfId="561"/>
    <cellStyle name="Normal 5 8" xfId="562"/>
    <cellStyle name="Normal 5 9" xfId="563"/>
    <cellStyle name="Normal 50" xfId="564"/>
    <cellStyle name="Normal 51" xfId="565"/>
    <cellStyle name="Normal 51 2" xfId="566"/>
    <cellStyle name="Normal 51_Financial Analysis_Training 8.24.11" xfId="567"/>
    <cellStyle name="Normal 52" xfId="568"/>
    <cellStyle name="Normal 52 2" xfId="569"/>
    <cellStyle name="Normal 52_Financial Analysis_Training 8.24.11" xfId="570"/>
    <cellStyle name="Normal 53" xfId="571"/>
    <cellStyle name="Normal 54" xfId="572"/>
    <cellStyle name="Normal 55" xfId="573"/>
    <cellStyle name="Normal 56" xfId="574"/>
    <cellStyle name="Normal 57" xfId="575"/>
    <cellStyle name="Normal 58" xfId="576"/>
    <cellStyle name="Normal 59" xfId="577"/>
    <cellStyle name="Normal 6" xfId="578"/>
    <cellStyle name="Normal 6 10" xfId="579"/>
    <cellStyle name="Normal 6 2" xfId="580"/>
    <cellStyle name="Normal 6 3" xfId="581"/>
    <cellStyle name="Normal 6 4" xfId="582"/>
    <cellStyle name="Normal 6 5" xfId="583"/>
    <cellStyle name="Normal 6 6" xfId="584"/>
    <cellStyle name="Normal 6 7" xfId="585"/>
    <cellStyle name="Normal 6 8" xfId="586"/>
    <cellStyle name="Normal 6 9" xfId="587"/>
    <cellStyle name="Normal 60" xfId="588"/>
    <cellStyle name="Normal 61" xfId="589"/>
    <cellStyle name="Normal 62" xfId="590"/>
    <cellStyle name="Normal 63" xfId="591"/>
    <cellStyle name="Normal 64" xfId="592"/>
    <cellStyle name="Normal 65" xfId="593"/>
    <cellStyle name="Normal 66" xfId="594"/>
    <cellStyle name="Normal 67" xfId="595"/>
    <cellStyle name="Normal 68" xfId="596"/>
    <cellStyle name="Normal 69" xfId="597"/>
    <cellStyle name="Normal 7" xfId="598"/>
    <cellStyle name="Normal 7 2" xfId="599"/>
    <cellStyle name="Normal 7 3" xfId="600"/>
    <cellStyle name="Normal 7 4" xfId="601"/>
    <cellStyle name="Normal 7 5" xfId="602"/>
    <cellStyle name="Normal 7 6" xfId="603"/>
    <cellStyle name="Normal 7 7" xfId="604"/>
    <cellStyle name="Normal 7 8" xfId="605"/>
    <cellStyle name="Normal 7 9" xfId="606"/>
    <cellStyle name="Normal 7_Financial Analysis_Training 8.24.11" xfId="607"/>
    <cellStyle name="Normal 70" xfId="608"/>
    <cellStyle name="Normal 71" xfId="609"/>
    <cellStyle name="Normal 72" xfId="610"/>
    <cellStyle name="Normal 73" xfId="611"/>
    <cellStyle name="Normal 74" xfId="612"/>
    <cellStyle name="Normal 75" xfId="613"/>
    <cellStyle name="Normal 76" xfId="614"/>
    <cellStyle name="Normal 77" xfId="615"/>
    <cellStyle name="Normal 78" xfId="616"/>
    <cellStyle name="Normal 79" xfId="617"/>
    <cellStyle name="Normal 8" xfId="618"/>
    <cellStyle name="Normal 8 2" xfId="619"/>
    <cellStyle name="Normal 8 3" xfId="620"/>
    <cellStyle name="Normal 8 4" xfId="621"/>
    <cellStyle name="Normal 8 5" xfId="622"/>
    <cellStyle name="Normal 8 6" xfId="623"/>
    <cellStyle name="Normal 8 7" xfId="624"/>
    <cellStyle name="Normal 8 8" xfId="625"/>
    <cellStyle name="Normal 8 9" xfId="626"/>
    <cellStyle name="Normal 8_Financial Analysis_Training 8.24.11" xfId="627"/>
    <cellStyle name="Normal 80" xfId="628"/>
    <cellStyle name="Normal 81" xfId="629"/>
    <cellStyle name="Normal 82" xfId="630"/>
    <cellStyle name="Normal 83" xfId="631"/>
    <cellStyle name="Normal 84" xfId="632"/>
    <cellStyle name="Normal 85" xfId="633"/>
    <cellStyle name="Normal 86" xfId="634"/>
    <cellStyle name="Normal 87" xfId="635"/>
    <cellStyle name="Normal 88" xfId="636"/>
    <cellStyle name="Normal 89" xfId="637"/>
    <cellStyle name="Normal 9" xfId="638"/>
    <cellStyle name="Normal 9 2" xfId="639"/>
    <cellStyle name="Normal 9 3" xfId="640"/>
    <cellStyle name="Normal 9 4" xfId="641"/>
    <cellStyle name="Normal 9 5" xfId="642"/>
    <cellStyle name="Normal 9 6" xfId="643"/>
    <cellStyle name="Normal 9 7" xfId="644"/>
    <cellStyle name="Normal 9 8" xfId="645"/>
    <cellStyle name="Normal 9 9" xfId="646"/>
    <cellStyle name="Normal 9_Financial Analysis_Training 8.24.11" xfId="647"/>
    <cellStyle name="Normal 90" xfId="648"/>
    <cellStyle name="Normal 91" xfId="649"/>
    <cellStyle name="Normal 92" xfId="650"/>
    <cellStyle name="Normal 93" xfId="651"/>
    <cellStyle name="Normal 94" xfId="652"/>
    <cellStyle name="Normal 95" xfId="653"/>
    <cellStyle name="Normal 96" xfId="654"/>
    <cellStyle name="Normal 97" xfId="655"/>
    <cellStyle name="Normal 98" xfId="656"/>
    <cellStyle name="Normal 99" xfId="657"/>
    <cellStyle name="Normal DS" xfId="658"/>
    <cellStyle name="Note 2" xfId="659"/>
    <cellStyle name="Note 2 2" xfId="660"/>
    <cellStyle name="Note 3" xfId="661"/>
    <cellStyle name="Note 4" xfId="662"/>
    <cellStyle name="Output 2" xfId="663"/>
    <cellStyle name="Output 2 2" xfId="664"/>
    <cellStyle name="Output 3" xfId="665"/>
    <cellStyle name="per.style" xfId="666"/>
    <cellStyle name="Percent [0]" xfId="667"/>
    <cellStyle name="Percent [00]" xfId="668"/>
    <cellStyle name="Percent [2]" xfId="669"/>
    <cellStyle name="Percent 10" xfId="670"/>
    <cellStyle name="Percent 11" xfId="671"/>
    <cellStyle name="Percent 12" xfId="672"/>
    <cellStyle name="Percent 13" xfId="673"/>
    <cellStyle name="Percent 14" xfId="674"/>
    <cellStyle name="Percent 2" xfId="675"/>
    <cellStyle name="Percent 2 2" xfId="676"/>
    <cellStyle name="Percent 2 3" xfId="677"/>
    <cellStyle name="Percent 3" xfId="678"/>
    <cellStyle name="Percent 3 2" xfId="679"/>
    <cellStyle name="Percent 4" xfId="680"/>
    <cellStyle name="Percent 5" xfId="681"/>
    <cellStyle name="Percent 5 2" xfId="682"/>
    <cellStyle name="Percent 6" xfId="683"/>
    <cellStyle name="Percent 7" xfId="684"/>
    <cellStyle name="Percent 8" xfId="685"/>
    <cellStyle name="Percent 9" xfId="686"/>
    <cellStyle name="Percent[1]" xfId="687"/>
    <cellStyle name="PrePop Currency (0)" xfId="688"/>
    <cellStyle name="PrePop Currency (2)" xfId="689"/>
    <cellStyle name="PrePop Units (0)" xfId="690"/>
    <cellStyle name="PrePop Units (1)" xfId="691"/>
    <cellStyle name="PrePop Units (2)" xfId="692"/>
    <cellStyle name="Product Header" xfId="693"/>
    <cellStyle name="PSChar" xfId="694"/>
    <cellStyle name="PSDate" xfId="695"/>
    <cellStyle name="PSDec" xfId="696"/>
    <cellStyle name="PSHeading" xfId="697"/>
    <cellStyle name="Pull Quotes" xfId="698"/>
    <cellStyle name="regstoresfromspecstores" xfId="699"/>
    <cellStyle name="results" xfId="700"/>
    <cellStyle name="RevList" xfId="701"/>
    <cellStyle name="SHADEDSTORES" xfId="702"/>
    <cellStyle name="Short $" xfId="703"/>
    <cellStyle name="specstores" xfId="704"/>
    <cellStyle name="Style 1" xfId="705"/>
    <cellStyle name="STYLE1" xfId="706"/>
    <cellStyle name="STYLE2" xfId="707"/>
    <cellStyle name="STYLE4" xfId="708"/>
    <cellStyle name="STYLE5" xfId="709"/>
    <cellStyle name="STYLE6" xfId="710"/>
    <cellStyle name="Subtitle" xfId="711"/>
    <cellStyle name="Subtotal" xfId="712"/>
    <cellStyle name="t" xfId="713"/>
    <cellStyle name="TABLE" xfId="714"/>
    <cellStyle name="Text Indent A" xfId="715"/>
    <cellStyle name="Text Indent A 2" xfId="716"/>
    <cellStyle name="Text Indent A_Financial Analysis_Training 8.24.11" xfId="717"/>
    <cellStyle name="Text Indent B" xfId="718"/>
    <cellStyle name="Text Indent C" xfId="719"/>
    <cellStyle name="TIN" xfId="1"/>
    <cellStyle name="Title 2" xfId="720"/>
    <cellStyle name="Title 3" xfId="721"/>
    <cellStyle name="titles" xfId="722"/>
    <cellStyle name="TOC Text" xfId="723"/>
    <cellStyle name="Total 2" xfId="724"/>
    <cellStyle name="Total 2 2" xfId="725"/>
    <cellStyle name="Total 3" xfId="726"/>
    <cellStyle name="Warning Text 2" xfId="727"/>
    <cellStyle name="Warning Text 2 2" xfId="728"/>
    <cellStyle name="Warning Text 3" xfId="729"/>
    <cellStyle name="West" xfId="730"/>
    <cellStyle name="White Text" xfId="73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usernames" Target="revisions/userNam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revisionHeaders" Target="revisions/revisionHeader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revisions/_rels/revisionHeaders.xml.rels><?xml version="1.0" encoding="UTF-8" standalone="yes"?>
<Relationships xmlns="http://schemas.openxmlformats.org/package/2006/relationships"><Relationship Id="rId51" Type="http://schemas.openxmlformats.org/officeDocument/2006/relationships/revisionLog" Target="revisionLog2.xml"/><Relationship Id="rId50" Type="http://schemas.openxmlformats.org/officeDocument/2006/relationships/revisionLog" Target="revisionLog1.xml"/><Relationship Id="rId55" Type="http://schemas.openxmlformats.org/officeDocument/2006/relationships/revisionLog" Target="revisionLog6.xml"/><Relationship Id="rId54" Type="http://schemas.openxmlformats.org/officeDocument/2006/relationships/revisionLog" Target="revisionLog5.xml"/><Relationship Id="rId53" Type="http://schemas.openxmlformats.org/officeDocument/2006/relationships/revisionLog" Target="revisionLog4.xml"/><Relationship Id="rId49" Type="http://schemas.openxmlformats.org/officeDocument/2006/relationships/revisionLog" Target="revisionLog29.xml"/><Relationship Id="rId52"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CE27E0E-3A82-467A-8D82-1C705E7677ED}" diskRevisions="1" revisionId="679" version="2">
  <header guid="{DED317F5-EF77-4178-A9C0-9EB04146BA30}" dateTime="2019-05-06T16:13:55" maxSheetId="14" userName="Lawson, Andrew" r:id="rId49">
    <sheetIdMap count="13">
      <sheetId val="1"/>
      <sheetId val="2"/>
      <sheetId val="3"/>
      <sheetId val="4"/>
      <sheetId val="5"/>
      <sheetId val="6"/>
      <sheetId val="7"/>
      <sheetId val="8"/>
      <sheetId val="9"/>
      <sheetId val="10"/>
      <sheetId val="11"/>
      <sheetId val="12"/>
      <sheetId val="13"/>
    </sheetIdMap>
  </header>
  <header guid="{F770F73E-1702-4014-8576-9EBBD17A79F6}" dateTime="2019-05-06T16:25:46" maxSheetId="14" userName="Aon" r:id="rId50" minRId="580" maxRId="585">
    <sheetIdMap count="13">
      <sheetId val="1"/>
      <sheetId val="2"/>
      <sheetId val="3"/>
      <sheetId val="4"/>
      <sheetId val="5"/>
      <sheetId val="6"/>
      <sheetId val="7"/>
      <sheetId val="8"/>
      <sheetId val="9"/>
      <sheetId val="10"/>
      <sheetId val="11"/>
      <sheetId val="12"/>
      <sheetId val="13"/>
    </sheetIdMap>
  </header>
  <header guid="{27F323B2-57A6-40CC-A870-4E77CF0CA5B9}" dateTime="2019-05-06T16:28:16" maxSheetId="14" userName="Aon" r:id="rId51">
    <sheetIdMap count="13">
      <sheetId val="1"/>
      <sheetId val="2"/>
      <sheetId val="3"/>
      <sheetId val="4"/>
      <sheetId val="5"/>
      <sheetId val="6"/>
      <sheetId val="7"/>
      <sheetId val="8"/>
      <sheetId val="9"/>
      <sheetId val="10"/>
      <sheetId val="11"/>
      <sheetId val="12"/>
      <sheetId val="13"/>
    </sheetIdMap>
  </header>
  <header guid="{52C3B9AF-AA38-4764-8446-0200BE50BAA1}" dateTime="2019-05-06T16:57:57" maxSheetId="14" userName="Aon" r:id="rId52" minRId="606">
    <sheetIdMap count="13">
      <sheetId val="1"/>
      <sheetId val="2"/>
      <sheetId val="3"/>
      <sheetId val="4"/>
      <sheetId val="5"/>
      <sheetId val="6"/>
      <sheetId val="7"/>
      <sheetId val="8"/>
      <sheetId val="9"/>
      <sheetId val="10"/>
      <sheetId val="11"/>
      <sheetId val="12"/>
      <sheetId val="13"/>
    </sheetIdMap>
  </header>
  <header guid="{68C6C57F-5F80-42CB-B83F-A5ABDF7158A3}" dateTime="2019-05-08T11:42:08" maxSheetId="14" userName="LS" r:id="rId53">
    <sheetIdMap count="13">
      <sheetId val="1"/>
      <sheetId val="2"/>
      <sheetId val="3"/>
      <sheetId val="4"/>
      <sheetId val="5"/>
      <sheetId val="6"/>
      <sheetId val="7"/>
      <sheetId val="8"/>
      <sheetId val="9"/>
      <sheetId val="10"/>
      <sheetId val="11"/>
      <sheetId val="12"/>
      <sheetId val="13"/>
    </sheetIdMap>
  </header>
  <header guid="{410E4004-95DA-4151-A8CC-20BF93CB9A3A}" dateTime="2019-05-08T12:44:18" maxSheetId="14" userName="LS" r:id="rId54" minRId="647" maxRId="659">
    <sheetIdMap count="13">
      <sheetId val="1"/>
      <sheetId val="2"/>
      <sheetId val="3"/>
      <sheetId val="4"/>
      <sheetId val="5"/>
      <sheetId val="6"/>
      <sheetId val="7"/>
      <sheetId val="8"/>
      <sheetId val="9"/>
      <sheetId val="10"/>
      <sheetId val="11"/>
      <sheetId val="12"/>
      <sheetId val="13"/>
    </sheetIdMap>
  </header>
  <header guid="{0CE27E0E-3A82-467A-8D82-1C705E7677ED}" dateTime="2019-05-09T09:30:47" maxSheetId="14" userName="LS" r:id="rId55">
    <sheetIdMap count="13">
      <sheetId val="1"/>
      <sheetId val="2"/>
      <sheetId val="3"/>
      <sheetId val="4"/>
      <sheetId val="5"/>
      <sheetId val="6"/>
      <sheetId val="7"/>
      <sheetId val="8"/>
      <sheetId val="9"/>
      <sheetId val="10"/>
      <sheetId val="11"/>
      <sheetId val="12"/>
      <sheetId val="1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80" sId="13">
    <nc r="D39" t="inlineStr">
      <is>
        <t>n/a</t>
      </is>
    </nc>
  </rcc>
  <rfmt sheetId="13" sqref="D39" start="0" length="2147483647">
    <dxf>
      <font>
        <color rgb="FFFF0000"/>
      </font>
    </dxf>
  </rfmt>
  <rcc rId="581" sId="13" odxf="1" dxf="1">
    <nc r="F39" t="inlineStr">
      <is>
        <t>n/a</t>
      </is>
    </nc>
    <ndxf>
      <font>
        <sz val="10"/>
        <color rgb="FFFF0000"/>
        <name val="Arial"/>
        <family val="2"/>
        <scheme val="none"/>
      </font>
    </ndxf>
  </rcc>
  <rcc rId="582" sId="13" odxf="1" dxf="1">
    <nc r="D54" t="inlineStr">
      <is>
        <t>n/a</t>
      </is>
    </nc>
    <ndxf>
      <font>
        <sz val="10"/>
        <color rgb="FFFF0000"/>
        <name val="Arial"/>
        <family val="2"/>
        <scheme val="none"/>
      </font>
    </ndxf>
  </rcc>
  <rcc rId="583" sId="13" odxf="1" dxf="1">
    <nc r="F54" t="inlineStr">
      <is>
        <t>n/a</t>
      </is>
    </nc>
    <ndxf>
      <font>
        <sz val="10"/>
        <color rgb="FFFF0000"/>
        <name val="Arial"/>
        <family val="2"/>
        <scheme val="none"/>
      </font>
    </ndxf>
  </rcc>
  <rcc rId="584" sId="13" odxf="1" dxf="1">
    <nc r="D69" t="inlineStr">
      <is>
        <t>n/a</t>
      </is>
    </nc>
    <ndxf>
      <font>
        <sz val="10"/>
        <color rgb="FFFF0000"/>
        <name val="Arial"/>
        <family val="2"/>
        <scheme val="none"/>
      </font>
    </ndxf>
  </rcc>
  <rcc rId="585" sId="13" odxf="1" dxf="1">
    <nc r="F69" t="inlineStr">
      <is>
        <t>n/a</t>
      </is>
    </nc>
    <ndxf>
      <font>
        <sz val="10"/>
        <color rgb="FFFF0000"/>
        <name val="Arial"/>
        <family val="2"/>
        <scheme val="none"/>
      </font>
    </ndxf>
  </rcc>
  <rcv guid="{2E5ABD06-C6DC-4B4F-A93B-2743555937FE}" action="delete"/>
  <rdn rId="0" localSheetId="1" customView="1" name="Z_2E5ABD06_C6DC_4B4F_A93B_2743555937FE_.wvu.PrintArea" hidden="1" oldHidden="1">
    <formula>'ASO Fees - Part 1'!$A:$E</formula>
    <oldFormula>'ASO Fees - Part 1'!$A:$E</oldFormula>
  </rdn>
  <rdn rId="0" localSheetId="1" customView="1" name="Z_2E5ABD06_C6DC_4B4F_A93B_2743555937FE_.wvu.PrintTitles" hidden="1" oldHidden="1">
    <formula>'ASO Fees - Part 1'!$1:$9</formula>
    <oldFormula>'ASO Fees - Part 1'!$1:$9</oldFormula>
  </rdn>
  <rdn rId="0" localSheetId="2" customView="1" name="Z_2E5ABD06_C6DC_4B4F_A93B_2743555937FE_.wvu.PrintTitles" hidden="1" oldHidden="1">
    <formula>'ASO Fees - Part 2'!$1:$9</formula>
    <oldFormula>'ASO Fees - Part 2'!$1:$9</oldFormula>
  </rdn>
  <rdn rId="0" localSheetId="3" customView="1" name="Z_2E5ABD06_C6DC_4B4F_A93B_2743555937FE_.wvu.PrintTitles" hidden="1" oldHidden="1">
    <formula>'ASO Fees - Bundled'!$1:$9</formula>
    <oldFormula>'ASO Fees - Bundled'!$1:$9</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6" customView="1" name="Z_2E5ABD06_C6DC_4B4F_A93B_2743555937FE_.wvu.PrintTitles" hidden="1" oldHidden="1">
    <formula>'Wellness Fees'!$1:$11</formula>
    <oldFormula>'Wellness Fees'!$1:$11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8" customView="1" name="Z_2E5ABD06_C6DC_4B4F_A93B_2743555937FE_.wvu.PrintTitles" hidden="1" oldHidden="1">
    <formula>'Credits - Part 1'!$1:$9</formula>
    <oldFormula>'Credits - Part 1'!$1:$9</oldFormula>
  </rdn>
  <rdn rId="0" localSheetId="9" customView="1" name="Z_2E5ABD06_C6DC_4B4F_A93B_2743555937FE_.wvu.PrintArea" hidden="1" oldHidden="1">
    <formula>'Credits - Part 2'!$A$1:$G$125</formula>
    <oldFormula>'Credits - Part 2'!$A$1:$G$125</oldFormula>
  </rdn>
  <rdn rId="0" localSheetId="9" customView="1" name="Z_2E5ABD06_C6DC_4B4F_A93B_2743555937FE_.wvu.PrintTitles" hidden="1" oldHidden="1">
    <formula>'Credits - Part 2'!$1:$9</formula>
    <oldFormula>'Credits - Part 2'!$1:$9</oldFormula>
  </rdn>
  <rdn rId="0" localSheetId="10" customView="1" name="Z_2E5ABD06_C6DC_4B4F_A93B_2743555937FE_.wvu.PrintArea" hidden="1" oldHidden="1">
    <formula>'Credits - Bundled'!$A$1:$G$125</formula>
    <oldFormula>'Credits - Bundled'!$A$1:$G$125</oldFormula>
  </rdn>
  <rdn rId="0" localSheetId="10" customView="1" name="Z_2E5ABD06_C6DC_4B4F_A93B_2743555937FE_.wvu.PrintTitles" hidden="1" oldHidden="1">
    <formula>'Credits - Bundled'!$1:$9</formula>
    <oldFormula>'Credits - Bundled'!$1:$9</oldFormula>
  </rdn>
  <rdn rId="0" localSheetId="11" customView="1" name="Z_2E5ABD06_C6DC_4B4F_A93B_2743555937FE_.wvu.PrintArea" hidden="1" oldHidden="1">
    <formula>'Claim Target - Part 2 '!$A:$D</formula>
    <oldFormula>'Claim Target - Part 2 '!$A:$D</oldFormula>
  </rdn>
  <rdn rId="0" localSheetId="11" customView="1" name="Z_2E5ABD06_C6DC_4B4F_A93B_2743555937FE_.wvu.PrintTitles" hidden="1" oldHidden="1">
    <formula>'Claim Target - Part 2 '!$1:$17</formula>
    <oldFormula>'Claim Target - Part 2 '!$1:$17</oldFormula>
  </rdn>
  <rdn rId="0" localSheetId="12" customView="1" name="Z_2E5ABD06_C6DC_4B4F_A93B_2743555937FE_.wvu.PrintArea" hidden="1" oldHidden="1">
    <formula>'Claim Target - Bundled'!$A:$D</formula>
    <oldFormula>'Claim Target - Bundled'!$A:$D</oldFormula>
  </rdn>
  <rdn rId="0" localSheetId="12" customView="1" name="Z_2E5ABD06_C6DC_4B4F_A93B_2743555937FE_.wvu.PrintTitles" hidden="1" oldHidden="1">
    <formula>'Claim Target - Bundled'!$1:$18</formula>
    <oldFormula>'Claim Target - Bundled'!$1:$18</oldFormula>
  </rdn>
  <rdn rId="0" localSheetId="13" customView="1" name="Z_2E5ABD06_C6DC_4B4F_A93B_2743555937FE_.wvu.PrintArea" hidden="1" oldHidden="1">
    <formula>'Financial Guarantee - Part 1'!$A$1:$G$87</formula>
    <oldFormula>'Financial Guarantee - Part 1'!$A$1:$G$87</oldFormula>
  </rdn>
  <rdn rId="0" localSheetId="13" customView="1" name="Z_2E5ABD06_C6DC_4B4F_A93B_2743555937FE_.wvu.PrintTitles" hidden="1" oldHidden="1">
    <formula>'Financial Guarantee - Part 1'!$1:$9</formula>
    <oldFormula>'Financial Guarantee - Part 1'!$1:$9</oldFormula>
  </rdn>
  <rcv guid="{2E5ABD06-C6DC-4B4F-A93B-2743555937F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1" sqref="B41:D42">
    <dxf>
      <numFmt numFmtId="186" formatCode="&quot;$&quot;#,##0.00"/>
    </dxf>
  </rfmt>
  <rfmt sheetId="12" sqref="B42:D43">
    <dxf>
      <numFmt numFmtId="186" formatCode="&quot;$&quot;#,##0.00"/>
    </dxf>
  </rfmt>
  <rfmt sheetId="12" sqref="B42:D43" start="0" length="2147483647">
    <dxf>
      <font>
        <color rgb="FFFF0000"/>
      </font>
    </dxf>
  </rfmt>
  <rfmt sheetId="11" sqref="B41:D42" start="0" length="2147483647">
    <dxf>
      <font>
        <color rgb="FFFF0000"/>
      </font>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06" sId="13">
    <oc r="A20" t="inlineStr">
      <is>
        <t>Note: New Jersey is split between Northern and Southern based on the geographic distinctions below: 
– Northern New Jersey is all providers and facilities in the following 3-Digit Zip Codes: 070, 071, 072, 073, 074, 075, 076, 077, 078, 079, 085, 088, 089
– Southern New Jersey is all providers and facilities in the following 3-Digit Zip Codes: 082, 083, 084, 087</t>
      </is>
    </oc>
    <nc r="A20" t="inlineStr">
      <is>
        <r>
          <t xml:space="preserve">Note: New Jersey is split between Northern and Southern based on the geographic distinctions below: 
– Northern New Jersey is all providers and facilities in the following 3-Digit Zip Codes: 070, 071, 072, 073, 074, 075, 076, 077, 078, 079, 085, 088, 089
– Southern New Jersey is all providers and facilities in the following 3-Digit Zip Codes: </t>
        </r>
        <r>
          <rPr>
            <b/>
            <sz val="10"/>
            <color rgb="FFFF0000"/>
            <rFont val="Arial"/>
            <family val="2"/>
          </rPr>
          <t>080</t>
        </r>
        <r>
          <rPr>
            <b/>
            <sz val="10"/>
            <rFont val="Arial"/>
            <family val="2"/>
          </rPr>
          <t xml:space="preserve">, </t>
        </r>
        <r>
          <rPr>
            <b/>
            <sz val="10"/>
            <color rgb="FFFF0000"/>
            <rFont val="Arial"/>
            <family val="2"/>
          </rPr>
          <t>081</t>
        </r>
        <r>
          <rPr>
            <b/>
            <sz val="10"/>
            <rFont val="Arial"/>
            <family val="2"/>
          </rPr>
          <t xml:space="preserve">,082, 083, 084, </t>
        </r>
        <r>
          <rPr>
            <b/>
            <sz val="10"/>
            <color rgb="FFFF0000"/>
            <rFont val="Arial"/>
            <family val="2"/>
          </rPr>
          <t>086</t>
        </r>
        <r>
          <rPr>
            <b/>
            <sz val="10"/>
            <rFont val="Arial"/>
            <family val="2"/>
          </rPr>
          <t>, 087</t>
        </r>
      </is>
    </nc>
  </rcc>
  <rcv guid="{2E5ABD06-C6DC-4B4F-A93B-2743555937FE}" action="delete"/>
  <rdn rId="0" localSheetId="1" customView="1" name="Z_2E5ABD06_C6DC_4B4F_A93B_2743555937FE_.wvu.PrintArea" hidden="1" oldHidden="1">
    <formula>'ASO Fees - Part 1'!$A:$E</formula>
    <oldFormula>'ASO Fees - Part 1'!$A:$E</oldFormula>
  </rdn>
  <rdn rId="0" localSheetId="1" customView="1" name="Z_2E5ABD06_C6DC_4B4F_A93B_2743555937FE_.wvu.PrintTitles" hidden="1" oldHidden="1">
    <formula>'ASO Fees - Part 1'!$1:$9</formula>
    <oldFormula>'ASO Fees - Part 1'!$1:$9</oldFormula>
  </rdn>
  <rdn rId="0" localSheetId="2" customView="1" name="Z_2E5ABD06_C6DC_4B4F_A93B_2743555937FE_.wvu.PrintTitles" hidden="1" oldHidden="1">
    <formula>'ASO Fees - Part 2'!$1:$9</formula>
    <oldFormula>'ASO Fees - Part 2'!$1:$9</oldFormula>
  </rdn>
  <rdn rId="0" localSheetId="3" customView="1" name="Z_2E5ABD06_C6DC_4B4F_A93B_2743555937FE_.wvu.PrintTitles" hidden="1" oldHidden="1">
    <formula>'ASO Fees - Bundled'!$1:$9</formula>
    <oldFormula>'ASO Fees - Bundled'!$1:$9</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6" customView="1" name="Z_2E5ABD06_C6DC_4B4F_A93B_2743555937FE_.wvu.PrintTitles" hidden="1" oldHidden="1">
    <formula>'Wellness Fees'!$1:$11</formula>
    <oldFormula>'Wellness Fees'!$1:$11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8" customView="1" name="Z_2E5ABD06_C6DC_4B4F_A93B_2743555937FE_.wvu.PrintTitles" hidden="1" oldHidden="1">
    <formula>'Credits - Part 1'!$1:$9</formula>
    <oldFormula>'Credits - Part 1'!$1:$9</oldFormula>
  </rdn>
  <rdn rId="0" localSheetId="9" customView="1" name="Z_2E5ABD06_C6DC_4B4F_A93B_2743555937FE_.wvu.PrintArea" hidden="1" oldHidden="1">
    <formula>'Credits - Part 2'!$A$1:$G$125</formula>
    <oldFormula>'Credits - Part 2'!$A$1:$G$125</oldFormula>
  </rdn>
  <rdn rId="0" localSheetId="9" customView="1" name="Z_2E5ABD06_C6DC_4B4F_A93B_2743555937FE_.wvu.PrintTitles" hidden="1" oldHidden="1">
    <formula>'Credits - Part 2'!$1:$9</formula>
    <oldFormula>'Credits - Part 2'!$1:$9</oldFormula>
  </rdn>
  <rdn rId="0" localSheetId="10" customView="1" name="Z_2E5ABD06_C6DC_4B4F_A93B_2743555937FE_.wvu.PrintArea" hidden="1" oldHidden="1">
    <formula>'Credits - Bundled'!$A$1:$G$125</formula>
    <oldFormula>'Credits - Bundled'!$A$1:$G$125</oldFormula>
  </rdn>
  <rdn rId="0" localSheetId="10" customView="1" name="Z_2E5ABD06_C6DC_4B4F_A93B_2743555937FE_.wvu.PrintTitles" hidden="1" oldHidden="1">
    <formula>'Credits - Bundled'!$1:$9</formula>
    <oldFormula>'Credits - Bundled'!$1:$9</oldFormula>
  </rdn>
  <rdn rId="0" localSheetId="11" customView="1" name="Z_2E5ABD06_C6DC_4B4F_A93B_2743555937FE_.wvu.PrintArea" hidden="1" oldHidden="1">
    <formula>'Claim Target - Part 2 '!$A:$D</formula>
    <oldFormula>'Claim Target - Part 2 '!$A:$D</oldFormula>
  </rdn>
  <rdn rId="0" localSheetId="11" customView="1" name="Z_2E5ABD06_C6DC_4B4F_A93B_2743555937FE_.wvu.PrintTitles" hidden="1" oldHidden="1">
    <formula>'Claim Target - Part 2 '!$1:$17</formula>
    <oldFormula>'Claim Target - Part 2 '!$1:$17</oldFormula>
  </rdn>
  <rdn rId="0" localSheetId="12" customView="1" name="Z_2E5ABD06_C6DC_4B4F_A93B_2743555937FE_.wvu.PrintArea" hidden="1" oldHidden="1">
    <formula>'Claim Target - Bundled'!$A:$D</formula>
    <oldFormula>'Claim Target - Bundled'!$A:$D</oldFormula>
  </rdn>
  <rdn rId="0" localSheetId="12" customView="1" name="Z_2E5ABD06_C6DC_4B4F_A93B_2743555937FE_.wvu.PrintTitles" hidden="1" oldHidden="1">
    <formula>'Claim Target - Bundled'!$1:$18</formula>
    <oldFormula>'Claim Target - Bundled'!$1:$18</oldFormula>
  </rdn>
  <rdn rId="0" localSheetId="13" customView="1" name="Z_2E5ABD06_C6DC_4B4F_A93B_2743555937FE_.wvu.PrintArea" hidden="1" oldHidden="1">
    <formula>'Financial Guarantee - Part 1'!$A$1:$G$87</formula>
    <oldFormula>'Financial Guarantee - Part 1'!$A$1:$G$87</oldFormula>
  </rdn>
  <rdn rId="0" localSheetId="13" customView="1" name="Z_2E5ABD06_C6DC_4B4F_A93B_2743555937FE_.wvu.PrintTitles" hidden="1" oldHidden="1">
    <formula>'Financial Guarantee - Part 1'!$1:$9</formula>
    <oldFormula>'Financial Guarantee - Part 1'!$1:$9</oldFormula>
  </rdn>
  <rcv guid="{2E5ABD06-C6DC-4B4F-A93B-2743555937FE}"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F8FAEE0-9F06-429D-AA34-585B3914158C}" action="delete"/>
  <rdn rId="0" localSheetId="1" customView="1" name="Z_2F8FAEE0_9F06_429D_AA34_585B3914158C_.wvu.PrintArea" hidden="1" oldHidden="1">
    <formula>'ASO Fees - Part 1'!$A:$E</formula>
    <oldFormula>'ASO Fees - Part 1'!$A:$E</oldFormula>
  </rdn>
  <rdn rId="0" localSheetId="1" customView="1" name="Z_2F8FAEE0_9F06_429D_AA34_585B3914158C_.wvu.PrintTitles" hidden="1" oldHidden="1">
    <formula>'ASO Fees - Part 1'!$1:$9</formula>
    <oldFormula>'ASO Fees - Part 1'!$1:$9</oldFormula>
  </rdn>
  <rdn rId="0" localSheetId="2" customView="1" name="Z_2F8FAEE0_9F06_429D_AA34_585B3914158C_.wvu.PrintTitles" hidden="1" oldHidden="1">
    <formula>'ASO Fees - Part 2'!$1:$9</formula>
    <oldFormula>'ASO Fees - Part 2'!$1:$9</oldFormula>
  </rdn>
  <rdn rId="0" localSheetId="3" customView="1" name="Z_2F8FAEE0_9F06_429D_AA34_585B3914158C_.wvu.PrintTitles" hidden="1" oldHidden="1">
    <formula>'ASO Fees - Bundled'!$1:$9</formula>
    <oldFormula>'ASO Fees - Bundled'!$1:$9</oldFormula>
  </rdn>
  <rdn rId="0" localSheetId="4" customView="1" name="Z_2F8FAEE0_9F06_429D_AA34_585B3914158C_.wvu.PrintTitles" hidden="1" oldHidden="1">
    <formula>'ASO Fee Additional Details'!$1:$9</formula>
    <oldFormula>'ASO Fee Additional Details'!$1:$9</oldFormula>
  </rdn>
  <rdn rId="0" localSheetId="5" customView="1" name="Z_2F8FAEE0_9F06_429D_AA34_585B3914158C_.wvu.PrintTitles" hidden="1" oldHidden="1">
    <formula>'Recovery Services'!$1:$11</formula>
    <oldFormula>'Recovery Services'!$1:$11</oldFormula>
  </rdn>
  <rdn rId="0" localSheetId="6" customView="1" name="Z_2F8FAEE0_9F06_429D_AA34_585B3914158C_.wvu.PrintTitles" hidden="1" oldHidden="1">
    <formula>'Wellness Fees'!$1:$11</formula>
    <oldFormula>'Wellness Fees'!$1:$11</oldFormula>
  </rdn>
  <rdn rId="0" localSheetId="7" customView="1" name="Z_2F8FAEE0_9F06_429D_AA34_585B3914158C_.wvu.PrintTitles" hidden="1" oldHidden="1">
    <formula>'Wellness Fee Additional Details'!$1:$9</formula>
    <oldFormula>'Wellness Fee Additional Details'!$1:$9</oldFormula>
  </rdn>
  <rdn rId="0" localSheetId="8" customView="1" name="Z_2F8FAEE0_9F06_429D_AA34_585B3914158C_.wvu.PrintArea" hidden="1" oldHidden="1">
    <formula>'Credits - Part 1'!$A$1:$G$125</formula>
    <oldFormula>'Credits - Part 1'!$A$1:$G$125</oldFormula>
  </rdn>
  <rdn rId="0" localSheetId="8" customView="1" name="Z_2F8FAEE0_9F06_429D_AA34_585B3914158C_.wvu.PrintTitles" hidden="1" oldHidden="1">
    <formula>'Credits - Part 1'!$1:$9</formula>
    <oldFormula>'Credits - Part 1'!$1:$9</oldFormula>
  </rdn>
  <rdn rId="0" localSheetId="9" customView="1" name="Z_2F8FAEE0_9F06_429D_AA34_585B3914158C_.wvu.PrintArea" hidden="1" oldHidden="1">
    <formula>'Credits - Part 2'!$A$1:$G$125</formula>
    <oldFormula>'Credits - Part 2'!$A$1:$G$125</oldFormula>
  </rdn>
  <rdn rId="0" localSheetId="9" customView="1" name="Z_2F8FAEE0_9F06_429D_AA34_585B3914158C_.wvu.PrintTitles" hidden="1" oldHidden="1">
    <formula>'Credits - Part 2'!$1:$9</formula>
    <oldFormula>'Credits - Part 2'!$1:$9</oldFormula>
  </rdn>
  <rdn rId="0" localSheetId="10" customView="1" name="Z_2F8FAEE0_9F06_429D_AA34_585B3914158C_.wvu.PrintArea" hidden="1" oldHidden="1">
    <formula>'Credits - Bundled'!$A$1:$G$125</formula>
    <oldFormula>'Credits - Bundled'!$A$1:$G$125</oldFormula>
  </rdn>
  <rdn rId="0" localSheetId="10" customView="1" name="Z_2F8FAEE0_9F06_429D_AA34_585B3914158C_.wvu.PrintTitles" hidden="1" oldHidden="1">
    <formula>'Credits - Bundled'!$1:$9</formula>
    <oldFormula>'Credits - Bundled'!$1:$9</oldFormula>
  </rdn>
  <rdn rId="0" localSheetId="11" customView="1" name="Z_2F8FAEE0_9F06_429D_AA34_585B3914158C_.wvu.PrintArea" hidden="1" oldHidden="1">
    <formula>'Claim Target - Part 2 '!$A:$D</formula>
    <oldFormula>'Claim Target - Part 2 '!$A:$D</oldFormula>
  </rdn>
  <rdn rId="0" localSheetId="11" customView="1" name="Z_2F8FAEE0_9F06_429D_AA34_585B3914158C_.wvu.PrintTitles" hidden="1" oldHidden="1">
    <formula>'Claim Target - Part 2 '!$1:$17</formula>
    <oldFormula>'Claim Target - Part 2 '!$1:$17</oldFormula>
  </rdn>
  <rdn rId="0" localSheetId="12" customView="1" name="Z_2F8FAEE0_9F06_429D_AA34_585B3914158C_.wvu.PrintArea" hidden="1" oldHidden="1">
    <formula>'Claim Target - Bundled'!$A:$D</formula>
    <oldFormula>'Claim Target - Bundled'!$A:$D</oldFormula>
  </rdn>
  <rdn rId="0" localSheetId="12" customView="1" name="Z_2F8FAEE0_9F06_429D_AA34_585B3914158C_.wvu.PrintTitles" hidden="1" oldHidden="1">
    <formula>'Claim Target - Bundled'!$1:$18</formula>
    <oldFormula>'Claim Target - Bundled'!$1:$18</oldFormula>
  </rdn>
  <rdn rId="0" localSheetId="13" customView="1" name="Z_2F8FAEE0_9F06_429D_AA34_585B3914158C_.wvu.PrintArea" hidden="1" oldHidden="1">
    <formula>'Financial Guarantee - Part 1'!$A$1:$G$87</formula>
    <oldFormula>'Financial Guarantee - Part 1'!$A$1:$G$87</oldFormula>
  </rdn>
  <rdn rId="0" localSheetId="13" customView="1" name="Z_2F8FAEE0_9F06_429D_AA34_585B3914158C_.wvu.PrintTitles" hidden="1" oldHidden="1">
    <formula>'Financial Guarantee - Part 1'!$1:$9</formula>
    <oldFormula>'Financial Guarantee - Part 1'!$1:$9</oldFormula>
  </rdn>
  <rcv guid="{2F8FAEE0-9F06-429D-AA34-585B3914158C}"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47" sId="9">
    <oc r="A2" t="inlineStr">
      <is>
        <t>Bid Solicitation  Price Sheet - 19DPP00365</t>
      </is>
    </oc>
    <nc r="A2" t="inlineStr">
      <is>
        <t>Bid Solicitation Revised Price Sheet - 19DPP00365</t>
      </is>
    </nc>
  </rcc>
  <rcc rId="648" sId="3">
    <oc r="A2" t="inlineStr">
      <is>
        <t>Bid Solicitation Price Sheet - 19DPP00365</t>
      </is>
    </oc>
    <nc r="A2" t="inlineStr">
      <is>
        <t>Bid Solicitation Revised Price Sheet - 19DPP00365</t>
      </is>
    </nc>
  </rcc>
  <rfmt sheetId="3" sqref="F2" start="0" length="0">
    <dxf>
      <alignment horizontal="general" vertical="bottom" readingOrder="0"/>
    </dxf>
  </rfmt>
  <rfmt sheetId="3" sqref="G2" start="0" length="0">
    <dxf>
      <font>
        <b val="0"/>
        <color rgb="FFFF0000"/>
      </font>
      <fill>
        <patternFill patternType="solid">
          <bgColor theme="0"/>
        </patternFill>
      </fill>
    </dxf>
  </rfmt>
  <rcc rId="649" sId="4">
    <oc r="A2" t="inlineStr">
      <is>
        <t>Bid Solicitation  Price Sheet - 19DPP00365</t>
      </is>
    </oc>
    <nc r="A2" t="inlineStr">
      <is>
        <t>Bid Solicitation Revised Price Sheet - 19DPP00365</t>
      </is>
    </nc>
  </rcc>
  <rfmt sheetId="4" sqref="F2" start="0" length="0">
    <dxf>
      <alignment horizontal="general" vertical="bottom" readingOrder="0"/>
    </dxf>
  </rfmt>
  <rfmt sheetId="4" sqref="G2" start="0" length="0">
    <dxf>
      <font>
        <b val="0"/>
        <color rgb="FFFF0000"/>
      </font>
      <fill>
        <patternFill patternType="solid">
          <bgColor theme="0"/>
        </patternFill>
      </fill>
    </dxf>
  </rfmt>
  <rcc rId="650" sId="5">
    <oc r="A2" t="inlineStr">
      <is>
        <t>Bid Solicitation  Price Sheet - 19DPP00365</t>
      </is>
    </oc>
    <nc r="A2" t="inlineStr">
      <is>
        <t>Bid Solicitation Revised Price Sheet - 19DPP00365</t>
      </is>
    </nc>
  </rcc>
  <rfmt sheetId="5" sqref="F2" start="0" length="0">
    <dxf>
      <alignment horizontal="general" vertical="bottom" readingOrder="0"/>
    </dxf>
  </rfmt>
  <rfmt sheetId="5" sqref="G2" start="0" length="0">
    <dxf>
      <font>
        <sz val="10"/>
        <color auto="1"/>
        <name val="Arial"/>
        <scheme val="none"/>
      </font>
      <fill>
        <patternFill patternType="solid">
          <bgColor theme="0"/>
        </patternFill>
      </fill>
    </dxf>
  </rfmt>
  <rcc rId="651" sId="6">
    <oc r="A2" t="inlineStr">
      <is>
        <t>Bid Solicitation Price Sheet - 19DPP00365</t>
      </is>
    </oc>
    <nc r="A2" t="inlineStr">
      <is>
        <t>Bid Solicitation Revised Price Sheet - 19DPP00365</t>
      </is>
    </nc>
  </rcc>
  <rfmt sheetId="6" sqref="F2" start="0" length="0">
    <dxf>
      <alignment horizontal="general" vertical="bottom" readingOrder="0"/>
    </dxf>
  </rfmt>
  <rfmt sheetId="6" sqref="G2" start="0" length="0">
    <dxf>
      <font>
        <sz val="10"/>
        <color auto="1"/>
        <name val="Arial"/>
        <scheme val="none"/>
      </font>
      <fill>
        <patternFill patternType="solid">
          <bgColor theme="0"/>
        </patternFill>
      </fill>
    </dxf>
  </rfmt>
  <rcc rId="652" sId="7">
    <oc r="A2" t="inlineStr">
      <is>
        <t>Bid Solicitation  Price Sheet - 19DPP00365</t>
      </is>
    </oc>
    <nc r="A2" t="inlineStr">
      <is>
        <t>Bid Solicitation Revised Price Sheet - 19DPP00365</t>
      </is>
    </nc>
  </rcc>
  <rfmt sheetId="7" sqref="E2" start="0" length="0">
    <dxf>
      <font>
        <b val="0"/>
        <sz val="10"/>
        <color auto="1"/>
        <name val="Arial"/>
        <scheme val="none"/>
      </font>
      <alignment horizontal="centerContinuous" vertical="top" readingOrder="0"/>
    </dxf>
  </rfmt>
  <rfmt sheetId="7" sqref="G2" start="0" length="0">
    <dxf>
      <font>
        <sz val="10"/>
        <color auto="1"/>
        <name val="Arial"/>
        <scheme val="none"/>
      </font>
      <fill>
        <patternFill patternType="solid">
          <bgColor theme="0"/>
        </patternFill>
      </fill>
    </dxf>
  </rfmt>
  <rcc rId="653" sId="8">
    <oc r="A2" t="inlineStr">
      <is>
        <t>Bid Solicitation  Price Sheet - 19DPP00365</t>
      </is>
    </oc>
    <nc r="A2" t="inlineStr">
      <is>
        <t>Bid Solicitation Revised Price Sheet - 19DPP00365</t>
      </is>
    </nc>
  </rcc>
  <rcc rId="654" sId="10">
    <oc r="A2" t="inlineStr">
      <is>
        <t>Bid Solicitation  Price Sheet - 19DPP00365</t>
      </is>
    </oc>
    <nc r="A2" t="inlineStr">
      <is>
        <t>Bid Solicitation Revised Price Sheet - 19DPP00365</t>
      </is>
    </nc>
  </rcc>
  <rfmt sheetId="10" sqref="G2" start="0" length="0">
    <dxf>
      <font>
        <sz val="10"/>
        <color auto="1"/>
        <name val="Arial"/>
        <scheme val="none"/>
      </font>
      <fill>
        <patternFill patternType="solid">
          <bgColor theme="0"/>
        </patternFill>
      </fill>
    </dxf>
  </rfmt>
  <rcc rId="655" sId="11">
    <oc r="A2" t="inlineStr">
      <is>
        <t>Bid Solicitation  Price Sheet - 19DPP00365</t>
      </is>
    </oc>
    <nc r="A2" t="inlineStr">
      <is>
        <t>Bid Solicitation Revised Price Sheet - 19DPP00365</t>
      </is>
    </nc>
  </rcc>
  <rfmt sheetId="11" s="1" sqref="B2" start="0" length="0">
    <dxf>
      <font>
        <b val="0"/>
        <sz val="10"/>
        <color auto="1"/>
        <name val="Arial"/>
        <scheme val="none"/>
      </font>
      <fill>
        <patternFill patternType="none">
          <bgColor indexed="65"/>
        </patternFill>
      </fill>
      <alignment horizontal="centerContinuous" readingOrder="0"/>
    </dxf>
  </rfmt>
  <rfmt sheetId="11" s="1" sqref="C2" start="0" length="0">
    <dxf>
      <font>
        <sz val="10"/>
        <color auto="1"/>
        <name val="Arial"/>
        <scheme val="none"/>
      </font>
      <fill>
        <patternFill patternType="none">
          <bgColor indexed="65"/>
        </patternFill>
      </fill>
      <alignment horizontal="centerContinuous" readingOrder="0"/>
    </dxf>
  </rfmt>
  <rfmt sheetId="11" s="1" sqref="D2" start="0" length="0">
    <dxf>
      <font>
        <sz val="10"/>
        <color auto="1"/>
        <name val="Arial"/>
        <scheme val="none"/>
      </font>
      <fill>
        <patternFill patternType="none">
          <bgColor indexed="65"/>
        </patternFill>
      </fill>
      <alignment horizontal="centerContinuous" readingOrder="0"/>
    </dxf>
  </rfmt>
  <rfmt sheetId="11" s="1" sqref="E2" start="0" length="0">
    <dxf>
      <font>
        <sz val="10"/>
        <color auto="1"/>
        <name val="Arial"/>
        <scheme val="none"/>
      </font>
      <fill>
        <patternFill patternType="none">
          <bgColor indexed="65"/>
        </patternFill>
      </fill>
      <alignment horizontal="centerContinuous" readingOrder="0"/>
    </dxf>
  </rfmt>
  <rfmt sheetId="11" s="1" sqref="F2" start="0" length="0">
    <dxf>
      <font>
        <sz val="10"/>
        <color auto="1"/>
        <name val="Arial"/>
        <scheme val="none"/>
      </font>
      <fill>
        <patternFill patternType="none">
          <bgColor indexed="65"/>
        </patternFill>
      </fill>
    </dxf>
  </rfmt>
  <rfmt sheetId="11" s="1" sqref="G2" start="0" length="0">
    <dxf/>
  </rfmt>
  <rfmt sheetId="11" s="1" sqref="H2" start="0" length="0">
    <dxf>
      <font>
        <sz val="10"/>
        <color auto="1"/>
        <name val="Arial"/>
        <scheme val="none"/>
      </font>
      <fill>
        <patternFill patternType="none">
          <bgColor indexed="65"/>
        </patternFill>
      </fill>
    </dxf>
  </rfmt>
  <rfmt sheetId="11" s="1" sqref="I2" start="0" length="0">
    <dxf>
      <font>
        <sz val="10"/>
        <color auto="1"/>
        <name val="Arial"/>
        <scheme val="none"/>
      </font>
      <fill>
        <patternFill patternType="none">
          <bgColor indexed="65"/>
        </patternFill>
      </fill>
    </dxf>
  </rfmt>
  <rfmt sheetId="11" s="1" sqref="A2:XFD2" start="0" length="0">
    <dxf>
      <font>
        <sz val="10"/>
        <color auto="1"/>
        <name val="Arial"/>
        <scheme val="none"/>
      </font>
      <fill>
        <patternFill patternType="none">
          <bgColor indexed="65"/>
        </patternFill>
      </fill>
    </dxf>
  </rfmt>
  <rcc rId="656" sId="12">
    <oc r="A2" t="inlineStr">
      <is>
        <t>Bid Solicitation Price Sheet - 19DPP00365</t>
      </is>
    </oc>
    <nc r="A2" t="inlineStr">
      <is>
        <t>Bid Solicitation Revised Price Sheet - 19DPP00365</t>
      </is>
    </nc>
  </rcc>
  <rfmt sheetId="12" s="1" sqref="B2" start="0" length="0">
    <dxf>
      <font>
        <b val="0"/>
        <sz val="10"/>
        <color auto="1"/>
        <name val="Arial"/>
        <scheme val="none"/>
      </font>
      <fill>
        <patternFill patternType="none">
          <bgColor indexed="65"/>
        </patternFill>
      </fill>
      <alignment horizontal="centerContinuous" readingOrder="0"/>
    </dxf>
  </rfmt>
  <rfmt sheetId="12" s="1" sqref="C2" start="0" length="0">
    <dxf>
      <font>
        <sz val="10"/>
        <color auto="1"/>
        <name val="Arial"/>
        <scheme val="none"/>
      </font>
      <fill>
        <patternFill patternType="none">
          <bgColor indexed="65"/>
        </patternFill>
      </fill>
      <alignment horizontal="centerContinuous" readingOrder="0"/>
    </dxf>
  </rfmt>
  <rfmt sheetId="12" s="1" sqref="D2" start="0" length="0">
    <dxf>
      <font>
        <sz val="10"/>
        <color auto="1"/>
        <name val="Arial"/>
        <scheme val="none"/>
      </font>
      <fill>
        <patternFill patternType="none">
          <bgColor indexed="65"/>
        </patternFill>
      </fill>
      <alignment horizontal="centerContinuous" readingOrder="0"/>
    </dxf>
  </rfmt>
  <rfmt sheetId="12" s="1" sqref="E2" start="0" length="0">
    <dxf>
      <font>
        <sz val="10"/>
        <color auto="1"/>
        <name val="Arial"/>
        <scheme val="none"/>
      </font>
      <fill>
        <patternFill patternType="none">
          <bgColor indexed="65"/>
        </patternFill>
      </fill>
      <alignment horizontal="centerContinuous" readingOrder="0"/>
    </dxf>
  </rfmt>
  <rfmt sheetId="12" s="1" sqref="F2" start="0" length="0">
    <dxf>
      <font>
        <sz val="10"/>
        <color auto="1"/>
        <name val="Arial"/>
        <scheme val="none"/>
      </font>
      <fill>
        <patternFill patternType="none">
          <bgColor indexed="65"/>
        </patternFill>
      </fill>
    </dxf>
  </rfmt>
  <rfmt sheetId="12" s="1" sqref="G2" start="0" length="0">
    <dxf/>
  </rfmt>
  <rfmt sheetId="12" s="1" sqref="H2" start="0" length="0">
    <dxf>
      <font>
        <sz val="10"/>
        <color auto="1"/>
        <name val="Arial"/>
        <scheme val="none"/>
      </font>
      <fill>
        <patternFill patternType="none">
          <bgColor indexed="65"/>
        </patternFill>
      </fill>
    </dxf>
  </rfmt>
  <rfmt sheetId="12" s="1" sqref="I2" start="0" length="0">
    <dxf>
      <font>
        <sz val="10"/>
        <color auto="1"/>
        <name val="Arial"/>
        <scheme val="none"/>
      </font>
      <fill>
        <patternFill patternType="none">
          <bgColor indexed="65"/>
        </patternFill>
      </fill>
    </dxf>
  </rfmt>
  <rfmt sheetId="12" s="1" sqref="A2:XFD2" start="0" length="0">
    <dxf>
      <font>
        <sz val="10"/>
        <color auto="1"/>
        <name val="Arial"/>
        <scheme val="none"/>
      </font>
      <fill>
        <patternFill patternType="none">
          <bgColor indexed="65"/>
        </patternFill>
      </fill>
    </dxf>
  </rfmt>
  <rcc rId="657" sId="13">
    <oc r="A2" t="inlineStr">
      <is>
        <t>Bid Solicitation  Price Sheet - 19DPP00365</t>
      </is>
    </oc>
    <nc r="A2" t="inlineStr">
      <is>
        <t>Bid Solicitation Revised Price Sheet - 19DPP00365</t>
      </is>
    </nc>
  </rcc>
  <rfmt sheetId="13" sqref="B2" start="0" length="0">
    <dxf>
      <font>
        <b val="0"/>
        <sz val="10"/>
        <color auto="1"/>
        <name val="Arial"/>
        <scheme val="none"/>
      </font>
      <alignment horizontal="centerContinuous" readingOrder="0"/>
    </dxf>
  </rfmt>
  <rfmt sheetId="13" s="1" sqref="C2" start="0" length="0">
    <dxf>
      <font>
        <b val="0"/>
        <sz val="10"/>
        <color auto="1"/>
        <name val="Arial"/>
        <scheme val="none"/>
      </font>
      <fill>
        <patternFill patternType="none">
          <bgColor indexed="65"/>
        </patternFill>
      </fill>
      <alignment horizontal="centerContinuous" readingOrder="0"/>
    </dxf>
  </rfmt>
  <rfmt sheetId="13" s="1" sqref="D2" start="0" length="0">
    <dxf>
      <font>
        <sz val="10"/>
        <color auto="1"/>
        <name val="Arial"/>
        <scheme val="none"/>
      </font>
      <fill>
        <patternFill patternType="none">
          <bgColor indexed="65"/>
        </patternFill>
      </fill>
      <alignment horizontal="centerContinuous" readingOrder="0"/>
    </dxf>
  </rfmt>
  <rfmt sheetId="13" s="1" sqref="E2" start="0" length="0">
    <dxf>
      <font>
        <sz val="10"/>
        <color auto="1"/>
        <name val="Arial"/>
        <scheme val="none"/>
      </font>
      <fill>
        <patternFill patternType="none">
          <bgColor indexed="65"/>
        </patternFill>
      </fill>
      <alignment horizontal="centerContinuous" readingOrder="0"/>
    </dxf>
  </rfmt>
  <rfmt sheetId="13" s="1" sqref="F2" start="0" length="0">
    <dxf>
      <font>
        <sz val="10"/>
        <color auto="1"/>
        <name val="Arial"/>
        <scheme val="none"/>
      </font>
      <fill>
        <patternFill patternType="none">
          <bgColor indexed="65"/>
        </patternFill>
      </fill>
    </dxf>
  </rfmt>
  <rfmt sheetId="13" s="1" sqref="G2" start="0" length="0">
    <dxf>
      <font>
        <b val="0"/>
        <sz val="10"/>
        <color auto="1"/>
        <name val="Arial"/>
        <scheme val="none"/>
      </font>
    </dxf>
  </rfmt>
  <rfmt sheetId="13" s="1" sqref="H2" start="0" length="0">
    <dxf>
      <font>
        <sz val="10"/>
        <color auto="1"/>
        <name val="Arial"/>
        <scheme val="none"/>
      </font>
      <fill>
        <patternFill patternType="none">
          <bgColor indexed="65"/>
        </patternFill>
      </fill>
    </dxf>
  </rfmt>
  <rfmt sheetId="13" s="1" sqref="I2" start="0" length="0">
    <dxf>
      <font>
        <sz val="10"/>
        <color auto="1"/>
        <name val="Arial"/>
        <scheme val="none"/>
      </font>
      <fill>
        <patternFill patternType="none">
          <bgColor indexed="65"/>
        </patternFill>
      </fill>
    </dxf>
  </rfmt>
  <rfmt sheetId="13" s="1" sqref="A2:XFD2" start="0" length="0">
    <dxf>
      <font>
        <sz val="10"/>
        <color auto="1"/>
        <name val="Arial"/>
        <scheme val="none"/>
      </font>
      <fill>
        <patternFill patternType="none">
          <bgColor indexed="65"/>
        </patternFill>
      </fill>
    </dxf>
  </rfmt>
  <rcc rId="658" sId="1">
    <oc r="A2" t="inlineStr">
      <is>
        <t>Bid Solicitation Price Sheet 19DPP00365</t>
      </is>
    </oc>
    <nc r="A2" t="inlineStr">
      <is>
        <t>Bid Solicitation Revised Price Sheet - 19DPP00365</t>
      </is>
    </nc>
  </rcc>
  <rfmt sheetId="1" sqref="F2" start="0" length="0">
    <dxf>
      <font>
        <b val="0"/>
        <sz val="10"/>
        <color auto="1"/>
        <name val="Arial"/>
        <scheme val="none"/>
      </font>
    </dxf>
  </rfmt>
  <rfmt sheetId="1" sqref="G2" start="0" length="0">
    <dxf>
      <font>
        <sz val="10"/>
        <color auto="1"/>
        <name val="Arial"/>
        <scheme val="none"/>
      </font>
      <fill>
        <patternFill patternType="solid">
          <bgColor theme="0"/>
        </patternFill>
      </fill>
    </dxf>
  </rfmt>
  <rcc rId="659" sId="2">
    <oc r="A2" t="inlineStr">
      <is>
        <t>Bid Solicitation Price Sheet - 19DPP00365</t>
      </is>
    </oc>
    <nc r="A2" t="inlineStr">
      <is>
        <t>Bid Solicitation Revised Price Sheet - 19DPP00365</t>
      </is>
    </nc>
  </rcc>
  <rfmt sheetId="2" sqref="F2" start="0" length="0">
    <dxf>
      <alignment horizontal="general" vertical="bottom" readingOrder="0"/>
    </dxf>
  </rfmt>
  <rfmt sheetId="2" sqref="G2" start="0" length="0">
    <dxf>
      <font>
        <b val="0"/>
        <color rgb="FFFF0000"/>
      </font>
      <fill>
        <patternFill patternType="solid">
          <bgColor theme="0"/>
        </patternFill>
      </fill>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F8FAEE0-9F06-429D-AA34-585B3914158C}" action="delete"/>
  <rdn rId="0" localSheetId="1" customView="1" name="Z_2F8FAEE0_9F06_429D_AA34_585B3914158C_.wvu.PrintArea" hidden="1" oldHidden="1">
    <formula>'ASO Fees - Part 1'!$A:$E</formula>
    <oldFormula>'ASO Fees - Part 1'!$A:$E</oldFormula>
  </rdn>
  <rdn rId="0" localSheetId="1" customView="1" name="Z_2F8FAEE0_9F06_429D_AA34_585B3914158C_.wvu.PrintTitles" hidden="1" oldHidden="1">
    <formula>'ASO Fees - Part 1'!$1:$9</formula>
    <oldFormula>'ASO Fees - Part 1'!$1:$9</oldFormula>
  </rdn>
  <rdn rId="0" localSheetId="2" customView="1" name="Z_2F8FAEE0_9F06_429D_AA34_585B3914158C_.wvu.PrintTitles" hidden="1" oldHidden="1">
    <formula>'ASO Fees - Part 2'!$1:$9</formula>
    <oldFormula>'ASO Fees - Part 2'!$1:$9</oldFormula>
  </rdn>
  <rdn rId="0" localSheetId="3" customView="1" name="Z_2F8FAEE0_9F06_429D_AA34_585B3914158C_.wvu.PrintTitles" hidden="1" oldHidden="1">
    <formula>'ASO Fees - Bundled'!$1:$9</formula>
    <oldFormula>'ASO Fees - Bundled'!$1:$9</oldFormula>
  </rdn>
  <rdn rId="0" localSheetId="4" customView="1" name="Z_2F8FAEE0_9F06_429D_AA34_585B3914158C_.wvu.PrintTitles" hidden="1" oldHidden="1">
    <formula>'ASO Fee Additional Details'!$1:$9</formula>
    <oldFormula>'ASO Fee Additional Details'!$1:$9</oldFormula>
  </rdn>
  <rdn rId="0" localSheetId="5" customView="1" name="Z_2F8FAEE0_9F06_429D_AA34_585B3914158C_.wvu.PrintTitles" hidden="1" oldHidden="1">
    <formula>'Recovery Services'!$1:$11</formula>
    <oldFormula>'Recovery Services'!$1:$11</oldFormula>
  </rdn>
  <rdn rId="0" localSheetId="6" customView="1" name="Z_2F8FAEE0_9F06_429D_AA34_585B3914158C_.wvu.PrintTitles" hidden="1" oldHidden="1">
    <formula>'Wellness Fees'!$1:$11</formula>
    <oldFormula>'Wellness Fees'!$1:$11</oldFormula>
  </rdn>
  <rdn rId="0" localSheetId="7" customView="1" name="Z_2F8FAEE0_9F06_429D_AA34_585B3914158C_.wvu.PrintTitles" hidden="1" oldHidden="1">
    <formula>'Wellness Fee Additional Details'!$1:$9</formula>
    <oldFormula>'Wellness Fee Additional Details'!$1:$9</oldFormula>
  </rdn>
  <rdn rId="0" localSheetId="8" customView="1" name="Z_2F8FAEE0_9F06_429D_AA34_585B3914158C_.wvu.PrintArea" hidden="1" oldHidden="1">
    <formula>'Credits - Part 1'!$A$1:$G$125</formula>
    <oldFormula>'Credits - Part 1'!$A$1:$G$125</oldFormula>
  </rdn>
  <rdn rId="0" localSheetId="8" customView="1" name="Z_2F8FAEE0_9F06_429D_AA34_585B3914158C_.wvu.PrintTitles" hidden="1" oldHidden="1">
    <formula>'Credits - Part 1'!$1:$9</formula>
    <oldFormula>'Credits - Part 1'!$1:$9</oldFormula>
  </rdn>
  <rdn rId="0" localSheetId="9" customView="1" name="Z_2F8FAEE0_9F06_429D_AA34_585B3914158C_.wvu.PrintArea" hidden="1" oldHidden="1">
    <formula>'Credits - Part 2'!$A$1:$G$125</formula>
    <oldFormula>'Credits - Part 2'!$A$1:$G$125</oldFormula>
  </rdn>
  <rdn rId="0" localSheetId="9" customView="1" name="Z_2F8FAEE0_9F06_429D_AA34_585B3914158C_.wvu.PrintTitles" hidden="1" oldHidden="1">
    <formula>'Credits - Part 2'!$1:$9</formula>
    <oldFormula>'Credits - Part 2'!$1:$9</oldFormula>
  </rdn>
  <rdn rId="0" localSheetId="10" customView="1" name="Z_2F8FAEE0_9F06_429D_AA34_585B3914158C_.wvu.PrintArea" hidden="1" oldHidden="1">
    <formula>'Credits - Bundled'!$A$1:$G$125</formula>
    <oldFormula>'Credits - Bundled'!$A$1:$G$125</oldFormula>
  </rdn>
  <rdn rId="0" localSheetId="10" customView="1" name="Z_2F8FAEE0_9F06_429D_AA34_585B3914158C_.wvu.PrintTitles" hidden="1" oldHidden="1">
    <formula>'Credits - Bundled'!$1:$9</formula>
    <oldFormula>'Credits - Bundled'!$1:$9</oldFormula>
  </rdn>
  <rdn rId="0" localSheetId="11" customView="1" name="Z_2F8FAEE0_9F06_429D_AA34_585B3914158C_.wvu.PrintArea" hidden="1" oldHidden="1">
    <formula>'Claim Target - Part 2 '!$A:$D</formula>
    <oldFormula>'Claim Target - Part 2 '!$A:$D</oldFormula>
  </rdn>
  <rdn rId="0" localSheetId="11" customView="1" name="Z_2F8FAEE0_9F06_429D_AA34_585B3914158C_.wvu.PrintTitles" hidden="1" oldHidden="1">
    <formula>'Claim Target - Part 2 '!$1:$17</formula>
    <oldFormula>'Claim Target - Part 2 '!$1:$17</oldFormula>
  </rdn>
  <rdn rId="0" localSheetId="12" customView="1" name="Z_2F8FAEE0_9F06_429D_AA34_585B3914158C_.wvu.PrintArea" hidden="1" oldHidden="1">
    <formula>'Claim Target - Bundled'!$A:$D</formula>
    <oldFormula>'Claim Target - Bundled'!$A:$D</oldFormula>
  </rdn>
  <rdn rId="0" localSheetId="12" customView="1" name="Z_2F8FAEE0_9F06_429D_AA34_585B3914158C_.wvu.PrintTitles" hidden="1" oldHidden="1">
    <formula>'Claim Target - Bundled'!$1:$18</formula>
    <oldFormula>'Claim Target - Bundled'!$1:$18</oldFormula>
  </rdn>
  <rdn rId="0" localSheetId="13" customView="1" name="Z_2F8FAEE0_9F06_429D_AA34_585B3914158C_.wvu.PrintArea" hidden="1" oldHidden="1">
    <formula>'Financial Guarantee - Part 1'!$A$1:$G$87</formula>
    <oldFormula>'Financial Guarantee - Part 1'!$A$1:$G$87</oldFormula>
  </rdn>
  <rdn rId="0" localSheetId="13" customView="1" name="Z_2F8FAEE0_9F06_429D_AA34_585B3914158C_.wvu.PrintTitles" hidden="1" oldHidden="1">
    <formula>'Financial Guarantee - Part 1'!$1:$9</formula>
    <oldFormula>'Financial Guarantee - Part 1'!$1:$9</oldFormula>
  </rdn>
  <rcv guid="{2F8FAEE0-9F06-429D-AA34-585B3914158C}"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2A4D8BA_A5D4_4462_A33A_4374A27CE5F5_.wvu.PrintArea" hidden="1" oldHidden="1">
    <formula>'ASO Fees - Part 1'!$A:$E</formula>
  </rdn>
  <rdn rId="0" localSheetId="1" customView="1" name="Z_02A4D8BA_A5D4_4462_A33A_4374A27CE5F5_.wvu.PrintTitles" hidden="1" oldHidden="1">
    <formula>'ASO Fees - Part 1'!$1:$9</formula>
  </rdn>
  <rdn rId="0" localSheetId="2" customView="1" name="Z_02A4D8BA_A5D4_4462_A33A_4374A27CE5F5_.wvu.PrintTitles" hidden="1" oldHidden="1">
    <formula>'ASO Fees - Part 2'!$1:$9</formula>
  </rdn>
  <rdn rId="0" localSheetId="3" customView="1" name="Z_02A4D8BA_A5D4_4462_A33A_4374A27CE5F5_.wvu.PrintTitles" hidden="1" oldHidden="1">
    <formula>'ASO Fees - Bundled'!$1:$9</formula>
  </rdn>
  <rdn rId="0" localSheetId="4" customView="1" name="Z_02A4D8BA_A5D4_4462_A33A_4374A27CE5F5_.wvu.PrintTitles" hidden="1" oldHidden="1">
    <formula>'ASO Fee Additional Details'!$1:$9</formula>
  </rdn>
  <rdn rId="0" localSheetId="5" customView="1" name="Z_02A4D8BA_A5D4_4462_A33A_4374A27CE5F5_.wvu.PrintTitles" hidden="1" oldHidden="1">
    <formula>'Recovery Services'!$1:$11</formula>
  </rdn>
  <rdn rId="0" localSheetId="6" customView="1" name="Z_02A4D8BA_A5D4_4462_A33A_4374A27CE5F5_.wvu.PrintTitles" hidden="1" oldHidden="1">
    <formula>'Wellness Fees'!$1:$11</formula>
  </rdn>
  <rdn rId="0" localSheetId="7" customView="1" name="Z_02A4D8BA_A5D4_4462_A33A_4374A27CE5F5_.wvu.PrintTitles" hidden="1" oldHidden="1">
    <formula>'Wellness Fee Additional Details'!$1:$9</formula>
  </rdn>
  <rdn rId="0" localSheetId="8" customView="1" name="Z_02A4D8BA_A5D4_4462_A33A_4374A27CE5F5_.wvu.PrintArea" hidden="1" oldHidden="1">
    <formula>'Credits - Part 1'!$A$1:$G$125</formula>
  </rdn>
  <rdn rId="0" localSheetId="8" customView="1" name="Z_02A4D8BA_A5D4_4462_A33A_4374A27CE5F5_.wvu.PrintTitles" hidden="1" oldHidden="1">
    <formula>'Credits - Part 1'!$1:$9</formula>
  </rdn>
  <rdn rId="0" localSheetId="9" customView="1" name="Z_02A4D8BA_A5D4_4462_A33A_4374A27CE5F5_.wvu.PrintArea" hidden="1" oldHidden="1">
    <formula>'Credits - Part 2'!$A$1:$G$125</formula>
  </rdn>
  <rdn rId="0" localSheetId="9" customView="1" name="Z_02A4D8BA_A5D4_4462_A33A_4374A27CE5F5_.wvu.PrintTitles" hidden="1" oldHidden="1">
    <formula>'Credits - Part 2'!$1:$9</formula>
  </rdn>
  <rdn rId="0" localSheetId="10" customView="1" name="Z_02A4D8BA_A5D4_4462_A33A_4374A27CE5F5_.wvu.PrintArea" hidden="1" oldHidden="1">
    <formula>'Credits - Bundled'!$A$1:$G$125</formula>
  </rdn>
  <rdn rId="0" localSheetId="10" customView="1" name="Z_02A4D8BA_A5D4_4462_A33A_4374A27CE5F5_.wvu.PrintTitles" hidden="1" oldHidden="1">
    <formula>'Credits - Bundled'!$1:$9</formula>
  </rdn>
  <rdn rId="0" localSheetId="11" customView="1" name="Z_02A4D8BA_A5D4_4462_A33A_4374A27CE5F5_.wvu.PrintArea" hidden="1" oldHidden="1">
    <formula>'Claim Target - Part 2 '!$A:$D</formula>
  </rdn>
  <rdn rId="0" localSheetId="11" customView="1" name="Z_02A4D8BA_A5D4_4462_A33A_4374A27CE5F5_.wvu.PrintTitles" hidden="1" oldHidden="1">
    <formula>'Claim Target - Part 2 '!$1:$17</formula>
  </rdn>
  <rdn rId="0" localSheetId="12" customView="1" name="Z_02A4D8BA_A5D4_4462_A33A_4374A27CE5F5_.wvu.PrintArea" hidden="1" oldHidden="1">
    <formula>'Claim Target - Bundled'!$A:$D</formula>
  </rdn>
  <rdn rId="0" localSheetId="12" customView="1" name="Z_02A4D8BA_A5D4_4462_A33A_4374A27CE5F5_.wvu.PrintTitles" hidden="1" oldHidden="1">
    <formula>'Claim Target - Bundled'!$1:$18</formula>
  </rdn>
  <rdn rId="0" localSheetId="13" customView="1" name="Z_02A4D8BA_A5D4_4462_A33A_4374A27CE5F5_.wvu.PrintArea" hidden="1" oldHidden="1">
    <formula>'Financial Guarantee - Part 1'!$A$1:$G$87</formula>
  </rdn>
  <rdn rId="0" localSheetId="13" customView="1" name="Z_02A4D8BA_A5D4_4462_A33A_4374A27CE5F5_.wvu.PrintTitles" hidden="1" oldHidden="1">
    <formula>'Financial Guarantee - Part 1'!$1:$9</formula>
  </rdn>
  <rcv guid="{02A4D8BA-A5D4-4462-A33A-4374A27CE5F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5" Type="http://schemas.openxmlformats.org/officeDocument/2006/relationships/printerSettings" Target="../printerSettings/printerSettings29.bin"/><Relationship Id="rId4" Type="http://schemas.openxmlformats.org/officeDocument/2006/relationships/printerSettings" Target="../printerSettings/printerSettings28.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5" Type="http://schemas.openxmlformats.org/officeDocument/2006/relationships/printerSettings" Target="../printerSettings/printerSettings35.bin"/><Relationship Id="rId4" Type="http://schemas.openxmlformats.org/officeDocument/2006/relationships/printerSettings" Target="../printerSettings/printerSettings34.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6" Type="http://schemas.openxmlformats.org/officeDocument/2006/relationships/printerSettings" Target="../printerSettings/printerSettings42.bin"/><Relationship Id="rId5" Type="http://schemas.openxmlformats.org/officeDocument/2006/relationships/printerSettings" Target="../printerSettings/printerSettings41.bin"/><Relationship Id="rId4" Type="http://schemas.openxmlformats.org/officeDocument/2006/relationships/printerSettings" Target="../printerSettings/printerSettings40.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printerSettings" Target="../printerSettings/printerSettings48.bin"/><Relationship Id="rId5" Type="http://schemas.openxmlformats.org/officeDocument/2006/relationships/printerSettings" Target="../printerSettings/printerSettings47.bin"/><Relationship Id="rId4" Type="http://schemas.openxmlformats.org/officeDocument/2006/relationships/printerSettings" Target="../printerSettings/printerSettings46.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 Id="rId6" Type="http://schemas.openxmlformats.org/officeDocument/2006/relationships/printerSettings" Target="../printerSettings/printerSettings54.bin"/><Relationship Id="rId5" Type="http://schemas.openxmlformats.org/officeDocument/2006/relationships/printerSettings" Target="../printerSettings/printerSettings53.bin"/><Relationship Id="rId4" Type="http://schemas.openxmlformats.org/officeDocument/2006/relationships/printerSettings" Target="../printerSettings/printerSettings52.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57.bin"/><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 Id="rId6" Type="http://schemas.openxmlformats.org/officeDocument/2006/relationships/printerSettings" Target="../printerSettings/printerSettings60.bin"/><Relationship Id="rId5" Type="http://schemas.openxmlformats.org/officeDocument/2006/relationships/printerSettings" Target="../printerSettings/printerSettings59.bin"/><Relationship Id="rId4" Type="http://schemas.openxmlformats.org/officeDocument/2006/relationships/printerSettings" Target="../printerSettings/printerSettings58.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5" Type="http://schemas.openxmlformats.org/officeDocument/2006/relationships/printerSettings" Target="../printerSettings/printerSettings65.bin"/><Relationship Id="rId4" Type="http://schemas.openxmlformats.org/officeDocument/2006/relationships/printerSettings" Target="../printerSettings/printerSettings64.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69.bin"/><Relationship Id="rId2" Type="http://schemas.openxmlformats.org/officeDocument/2006/relationships/printerSettings" Target="../printerSettings/printerSettings68.bin"/><Relationship Id="rId1" Type="http://schemas.openxmlformats.org/officeDocument/2006/relationships/printerSettings" Target="../printerSettings/printerSettings67.bin"/><Relationship Id="rId6" Type="http://schemas.openxmlformats.org/officeDocument/2006/relationships/printerSettings" Target="../printerSettings/printerSettings72.bin"/><Relationship Id="rId5" Type="http://schemas.openxmlformats.org/officeDocument/2006/relationships/printerSettings" Target="../printerSettings/printerSettings71.bin"/><Relationship Id="rId4" Type="http://schemas.openxmlformats.org/officeDocument/2006/relationships/printerSettings" Target="../printerSettings/printerSettings70.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75.bin"/><Relationship Id="rId2" Type="http://schemas.openxmlformats.org/officeDocument/2006/relationships/printerSettings" Target="../printerSettings/printerSettings74.bin"/><Relationship Id="rId1" Type="http://schemas.openxmlformats.org/officeDocument/2006/relationships/printerSettings" Target="../printerSettings/printerSettings73.bin"/><Relationship Id="rId6" Type="http://schemas.openxmlformats.org/officeDocument/2006/relationships/printerSettings" Target="../printerSettings/printerSettings78.bin"/><Relationship Id="rId5" Type="http://schemas.openxmlformats.org/officeDocument/2006/relationships/printerSettings" Target="../printerSettings/printerSettings77.bin"/><Relationship Id="rId4" Type="http://schemas.openxmlformats.org/officeDocument/2006/relationships/printerSettings" Target="../printerSettings/printerSettings7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4"/>
  <sheetViews>
    <sheetView showGridLines="0" topLeftCell="A100" zoomScaleNormal="100" zoomScalePageLayoutView="60" workbookViewId="0">
      <selection activeCell="A2" sqref="A2:XFD2"/>
    </sheetView>
  </sheetViews>
  <sheetFormatPr defaultRowHeight="13.2"/>
  <cols>
    <col min="1" max="1" width="41.6640625" customWidth="1"/>
    <col min="2" max="4" width="18.6640625" customWidth="1"/>
    <col min="5" max="5" width="24.5546875" customWidth="1"/>
    <col min="9" max="9" width="8.88671875" customWidth="1"/>
  </cols>
  <sheetData>
    <row r="1" spans="1:9" ht="17.399999999999999">
      <c r="A1" s="59" t="s">
        <v>165</v>
      </c>
      <c r="B1" s="5"/>
      <c r="C1" s="5"/>
      <c r="D1" s="5"/>
      <c r="E1" s="5"/>
    </row>
    <row r="2" spans="1:9" ht="17.399999999999999">
      <c r="A2" s="59" t="s">
        <v>250</v>
      </c>
      <c r="B2" s="5"/>
      <c r="C2" s="5"/>
      <c r="D2" s="5"/>
      <c r="E2" s="5"/>
      <c r="G2" s="83"/>
    </row>
    <row r="3" spans="1:9" ht="17.399999999999999">
      <c r="A3" s="60" t="s">
        <v>164</v>
      </c>
      <c r="B3" s="5"/>
      <c r="C3" s="5"/>
      <c r="D3" s="5"/>
      <c r="E3" s="5"/>
      <c r="F3" s="8"/>
    </row>
    <row r="4" spans="1:9" ht="13.2" customHeight="1">
      <c r="A4" s="60"/>
      <c r="B4" s="5"/>
      <c r="C4" s="5"/>
      <c r="D4" s="166"/>
      <c r="E4" s="5"/>
      <c r="F4" s="8"/>
    </row>
    <row r="5" spans="1:9" s="169" customFormat="1">
      <c r="A5" s="168" t="s">
        <v>175</v>
      </c>
    </row>
    <row r="6" spans="1:9">
      <c r="A6" s="2"/>
      <c r="F6" s="8"/>
    </row>
    <row r="7" spans="1:9">
      <c r="A7" s="3" t="s">
        <v>163</v>
      </c>
      <c r="B7" s="207"/>
      <c r="C7" s="208"/>
      <c r="D7" s="6"/>
      <c r="F7" s="8"/>
    </row>
    <row r="8" spans="1:9" ht="9.6" customHeight="1">
      <c r="A8" s="4"/>
      <c r="B8" s="4"/>
      <c r="I8" s="5"/>
    </row>
    <row r="9" spans="1:9" ht="151.19999999999999" customHeight="1">
      <c r="A9" s="210" t="s">
        <v>235</v>
      </c>
      <c r="B9" s="210"/>
      <c r="C9" s="210"/>
      <c r="D9" s="210"/>
      <c r="E9" s="210"/>
      <c r="F9" s="69"/>
    </row>
    <row r="10" spans="1:9">
      <c r="A10" s="149"/>
      <c r="B10" s="149"/>
      <c r="C10" s="149"/>
      <c r="D10" s="149"/>
      <c r="E10" s="149"/>
      <c r="F10" s="69"/>
    </row>
    <row r="11" spans="1:9">
      <c r="A11" s="1"/>
      <c r="F11" s="68"/>
    </row>
    <row r="12" spans="1:9">
      <c r="A12" s="209" t="s">
        <v>122</v>
      </c>
      <c r="B12" s="209"/>
      <c r="C12" s="209"/>
      <c r="D12" s="12"/>
      <c r="E12" s="12"/>
      <c r="F12" s="68"/>
    </row>
    <row r="13" spans="1:9">
      <c r="A13" s="12"/>
      <c r="B13" s="204" t="s">
        <v>56</v>
      </c>
      <c r="C13" s="205"/>
      <c r="D13" s="205"/>
      <c r="E13" s="206"/>
      <c r="F13" s="82"/>
    </row>
    <row r="14" spans="1:9">
      <c r="A14" s="22"/>
      <c r="B14" s="26" t="s">
        <v>0</v>
      </c>
      <c r="C14" s="26" t="s">
        <v>1</v>
      </c>
      <c r="D14" s="26" t="s">
        <v>5</v>
      </c>
      <c r="E14" s="26" t="s">
        <v>8</v>
      </c>
      <c r="F14" s="82"/>
    </row>
    <row r="15" spans="1:9">
      <c r="A15" s="167" t="s">
        <v>117</v>
      </c>
      <c r="B15" s="30">
        <f>SUM(B16:B23)</f>
        <v>0</v>
      </c>
      <c r="C15" s="30">
        <f>SUM(C16:C23)</f>
        <v>0</v>
      </c>
      <c r="D15" s="30">
        <f>SUM(D16:D23)</f>
        <v>0</v>
      </c>
      <c r="E15" s="30">
        <f>SUM(E16:E23)</f>
        <v>0</v>
      </c>
      <c r="F15" s="82"/>
    </row>
    <row r="16" spans="1:9">
      <c r="A16" s="9" t="s">
        <v>119</v>
      </c>
      <c r="B16" s="71"/>
      <c r="C16" s="71"/>
      <c r="D16" s="71"/>
      <c r="E16" s="71"/>
      <c r="F16" s="8"/>
    </row>
    <row r="17" spans="1:6">
      <c r="A17" s="159" t="s">
        <v>120</v>
      </c>
      <c r="B17" s="71"/>
      <c r="C17" s="71"/>
      <c r="D17" s="71"/>
      <c r="E17" s="71"/>
      <c r="F17" s="8"/>
    </row>
    <row r="18" spans="1:6">
      <c r="A18" s="7" t="s">
        <v>35</v>
      </c>
      <c r="B18" s="146"/>
      <c r="C18" s="146"/>
      <c r="D18" s="146"/>
      <c r="E18" s="146"/>
      <c r="F18" s="8"/>
    </row>
    <row r="19" spans="1:6">
      <c r="A19" s="7" t="s">
        <v>81</v>
      </c>
      <c r="B19" s="152"/>
      <c r="C19" s="152"/>
      <c r="D19" s="152"/>
      <c r="E19" s="152"/>
      <c r="F19" s="8"/>
    </row>
    <row r="20" spans="1:6">
      <c r="A20" s="7" t="s">
        <v>11</v>
      </c>
      <c r="B20" s="29" t="s">
        <v>7</v>
      </c>
      <c r="C20" s="29" t="s">
        <v>7</v>
      </c>
      <c r="D20" s="29" t="s">
        <v>7</v>
      </c>
      <c r="E20" s="146"/>
      <c r="F20" s="8"/>
    </row>
    <row r="21" spans="1:6">
      <c r="A21" s="9" t="s">
        <v>3</v>
      </c>
      <c r="B21" s="146"/>
      <c r="C21" s="146"/>
      <c r="D21" s="146"/>
      <c r="E21" s="146"/>
      <c r="F21" s="8"/>
    </row>
    <row r="22" spans="1:6">
      <c r="A22" s="9" t="s">
        <v>3</v>
      </c>
      <c r="B22" s="146"/>
      <c r="C22" s="146"/>
      <c r="D22" s="146"/>
      <c r="E22" s="146"/>
      <c r="F22" s="8"/>
    </row>
    <row r="23" spans="1:6">
      <c r="A23" s="9" t="s">
        <v>3</v>
      </c>
      <c r="B23" s="146"/>
      <c r="C23" s="146"/>
      <c r="D23" s="146"/>
      <c r="E23" s="146"/>
      <c r="F23" s="8"/>
    </row>
    <row r="24" spans="1:6">
      <c r="A24" s="1"/>
    </row>
    <row r="25" spans="1:6">
      <c r="A25" s="209" t="s">
        <v>123</v>
      </c>
      <c r="B25" s="209"/>
      <c r="C25" s="209"/>
      <c r="D25" s="12"/>
      <c r="E25" s="12"/>
    </row>
    <row r="26" spans="1:6">
      <c r="A26" s="12"/>
      <c r="B26" s="204" t="s">
        <v>56</v>
      </c>
      <c r="C26" s="205"/>
      <c r="D26" s="205"/>
      <c r="E26" s="206"/>
    </row>
    <row r="27" spans="1:6">
      <c r="A27" s="22"/>
      <c r="B27" s="26" t="s">
        <v>0</v>
      </c>
      <c r="C27" s="26" t="s">
        <v>1</v>
      </c>
      <c r="D27" s="26" t="s">
        <v>5</v>
      </c>
      <c r="E27" s="26" t="s">
        <v>8</v>
      </c>
    </row>
    <row r="28" spans="1:6">
      <c r="A28" s="167" t="s">
        <v>117</v>
      </c>
      <c r="B28" s="30">
        <f>SUM(B29:B36)</f>
        <v>0</v>
      </c>
      <c r="C28" s="30">
        <f>SUM(C29:C36)</f>
        <v>0</v>
      </c>
      <c r="D28" s="30">
        <f>SUM(D29:D36)</f>
        <v>0</v>
      </c>
      <c r="E28" s="30">
        <f>SUM(E29:E36)</f>
        <v>0</v>
      </c>
    </row>
    <row r="29" spans="1:6">
      <c r="A29" s="9" t="s">
        <v>119</v>
      </c>
      <c r="B29" s="71"/>
      <c r="C29" s="71"/>
      <c r="D29" s="71"/>
      <c r="E29" s="71"/>
      <c r="F29" s="8"/>
    </row>
    <row r="30" spans="1:6">
      <c r="A30" s="159" t="s">
        <v>120</v>
      </c>
      <c r="B30" s="71"/>
      <c r="C30" s="71"/>
      <c r="D30" s="71"/>
      <c r="E30" s="71"/>
      <c r="F30" s="8"/>
    </row>
    <row r="31" spans="1:6">
      <c r="A31" s="7" t="s">
        <v>35</v>
      </c>
      <c r="B31" s="146"/>
      <c r="C31" s="146"/>
      <c r="D31" s="146"/>
      <c r="E31" s="146"/>
      <c r="F31" s="8"/>
    </row>
    <row r="32" spans="1:6">
      <c r="A32" s="7" t="s">
        <v>81</v>
      </c>
      <c r="B32" s="152"/>
      <c r="C32" s="152"/>
      <c r="D32" s="152"/>
      <c r="E32" s="152"/>
      <c r="F32" s="8"/>
    </row>
    <row r="33" spans="1:6">
      <c r="A33" s="7" t="s">
        <v>11</v>
      </c>
      <c r="B33" s="29" t="s">
        <v>7</v>
      </c>
      <c r="C33" s="29" t="s">
        <v>7</v>
      </c>
      <c r="D33" s="29" t="s">
        <v>7</v>
      </c>
      <c r="E33" s="146"/>
      <c r="F33" s="8"/>
    </row>
    <row r="34" spans="1:6">
      <c r="A34" s="9" t="s">
        <v>3</v>
      </c>
      <c r="B34" s="146"/>
      <c r="C34" s="146"/>
      <c r="D34" s="146"/>
      <c r="E34" s="146"/>
      <c r="F34" s="8"/>
    </row>
    <row r="35" spans="1:6">
      <c r="A35" s="9" t="s">
        <v>3</v>
      </c>
      <c r="B35" s="146"/>
      <c r="C35" s="146"/>
      <c r="D35" s="146"/>
      <c r="E35" s="146"/>
      <c r="F35" s="8"/>
    </row>
    <row r="36" spans="1:6">
      <c r="A36" s="9" t="s">
        <v>3</v>
      </c>
      <c r="B36" s="146"/>
      <c r="C36" s="146"/>
      <c r="D36" s="146"/>
      <c r="E36" s="146"/>
      <c r="F36" s="8"/>
    </row>
    <row r="37" spans="1:6">
      <c r="A37" s="1"/>
    </row>
    <row r="38" spans="1:6">
      <c r="A38" s="209" t="s">
        <v>124</v>
      </c>
      <c r="B38" s="209"/>
      <c r="C38" s="209"/>
      <c r="D38" s="12"/>
      <c r="E38" s="12"/>
    </row>
    <row r="39" spans="1:6">
      <c r="A39" s="12"/>
      <c r="B39" s="204" t="s">
        <v>56</v>
      </c>
      <c r="C39" s="205"/>
      <c r="D39" s="205"/>
      <c r="E39" s="206"/>
    </row>
    <row r="40" spans="1:6">
      <c r="A40" s="22"/>
      <c r="B40" s="26" t="s">
        <v>0</v>
      </c>
      <c r="C40" s="26" t="s">
        <v>1</v>
      </c>
      <c r="D40" s="26" t="s">
        <v>5</v>
      </c>
      <c r="E40" s="26" t="s">
        <v>8</v>
      </c>
    </row>
    <row r="41" spans="1:6">
      <c r="A41" s="167" t="s">
        <v>117</v>
      </c>
      <c r="B41" s="30">
        <f>SUM(B42:B49)</f>
        <v>0</v>
      </c>
      <c r="C41" s="30">
        <f>SUM(C42:C49)</f>
        <v>0</v>
      </c>
      <c r="D41" s="30">
        <f>SUM(D42:D49)</f>
        <v>0</v>
      </c>
      <c r="E41" s="30">
        <f>SUM(E42:E49)</f>
        <v>0</v>
      </c>
    </row>
    <row r="42" spans="1:6">
      <c r="A42" s="9" t="s">
        <v>119</v>
      </c>
      <c r="B42" s="71"/>
      <c r="C42" s="71"/>
      <c r="D42" s="71"/>
      <c r="E42" s="71"/>
      <c r="F42" s="8"/>
    </row>
    <row r="43" spans="1:6">
      <c r="A43" s="159" t="s">
        <v>120</v>
      </c>
      <c r="B43" s="71"/>
      <c r="C43" s="71"/>
      <c r="D43" s="71"/>
      <c r="E43" s="71"/>
      <c r="F43" s="8"/>
    </row>
    <row r="44" spans="1:6">
      <c r="A44" s="7" t="s">
        <v>35</v>
      </c>
      <c r="B44" s="146"/>
      <c r="C44" s="146"/>
      <c r="D44" s="146"/>
      <c r="E44" s="146"/>
      <c r="F44" s="8"/>
    </row>
    <row r="45" spans="1:6">
      <c r="A45" s="7" t="s">
        <v>81</v>
      </c>
      <c r="B45" s="152"/>
      <c r="C45" s="152"/>
      <c r="D45" s="152"/>
      <c r="E45" s="152"/>
      <c r="F45" s="8"/>
    </row>
    <row r="46" spans="1:6">
      <c r="A46" s="7" t="s">
        <v>11</v>
      </c>
      <c r="B46" s="29" t="s">
        <v>7</v>
      </c>
      <c r="C46" s="29" t="s">
        <v>7</v>
      </c>
      <c r="D46" s="29" t="s">
        <v>7</v>
      </c>
      <c r="E46" s="146"/>
      <c r="F46" s="8"/>
    </row>
    <row r="47" spans="1:6">
      <c r="A47" s="9" t="s">
        <v>3</v>
      </c>
      <c r="B47" s="146"/>
      <c r="C47" s="146"/>
      <c r="D47" s="146"/>
      <c r="E47" s="146"/>
      <c r="F47" s="8"/>
    </row>
    <row r="48" spans="1:6">
      <c r="A48" s="9" t="s">
        <v>3</v>
      </c>
      <c r="B48" s="146"/>
      <c r="C48" s="146"/>
      <c r="D48" s="146"/>
      <c r="E48" s="146"/>
      <c r="F48" s="8"/>
    </row>
    <row r="49" spans="1:6">
      <c r="A49" s="9" t="s">
        <v>3</v>
      </c>
      <c r="B49" s="146"/>
      <c r="C49" s="146"/>
      <c r="D49" s="146"/>
      <c r="E49" s="146"/>
      <c r="F49" s="8"/>
    </row>
    <row r="50" spans="1:6">
      <c r="A50" s="1"/>
    </row>
    <row r="51" spans="1:6">
      <c r="A51" s="209" t="s">
        <v>125</v>
      </c>
      <c r="B51" s="209"/>
      <c r="C51" s="209"/>
      <c r="D51" s="12"/>
      <c r="E51" s="12"/>
    </row>
    <row r="52" spans="1:6">
      <c r="A52" s="12"/>
      <c r="B52" s="204" t="s">
        <v>56</v>
      </c>
      <c r="C52" s="205"/>
      <c r="D52" s="205"/>
      <c r="E52" s="206"/>
    </row>
    <row r="53" spans="1:6">
      <c r="A53" s="22"/>
      <c r="B53" s="26" t="s">
        <v>0</v>
      </c>
      <c r="C53" s="26" t="s">
        <v>1</v>
      </c>
      <c r="D53" s="26" t="s">
        <v>5</v>
      </c>
      <c r="E53" s="26" t="s">
        <v>8</v>
      </c>
    </row>
    <row r="54" spans="1:6">
      <c r="A54" s="167" t="s">
        <v>117</v>
      </c>
      <c r="B54" s="30">
        <f>SUM(B55:B62)</f>
        <v>0</v>
      </c>
      <c r="C54" s="30">
        <f>SUM(C55:C62)</f>
        <v>0</v>
      </c>
      <c r="D54" s="30">
        <f>SUM(D55:D62)</f>
        <v>0</v>
      </c>
      <c r="E54" s="30">
        <f>SUM(E55:E62)</f>
        <v>0</v>
      </c>
    </row>
    <row r="55" spans="1:6">
      <c r="A55" s="9" t="s">
        <v>119</v>
      </c>
      <c r="B55" s="71"/>
      <c r="C55" s="71"/>
      <c r="D55" s="71"/>
      <c r="E55" s="71"/>
      <c r="F55" s="8"/>
    </row>
    <row r="56" spans="1:6">
      <c r="A56" s="159" t="s">
        <v>120</v>
      </c>
      <c r="B56" s="71"/>
      <c r="C56" s="71"/>
      <c r="D56" s="71"/>
      <c r="E56" s="71"/>
      <c r="F56" s="8"/>
    </row>
    <row r="57" spans="1:6">
      <c r="A57" s="7" t="s">
        <v>35</v>
      </c>
      <c r="B57" s="146"/>
      <c r="C57" s="146"/>
      <c r="D57" s="146"/>
      <c r="E57" s="146"/>
      <c r="F57" s="8"/>
    </row>
    <row r="58" spans="1:6">
      <c r="A58" s="7" t="s">
        <v>81</v>
      </c>
      <c r="B58" s="152"/>
      <c r="C58" s="152"/>
      <c r="D58" s="152"/>
      <c r="E58" s="152"/>
      <c r="F58" s="8"/>
    </row>
    <row r="59" spans="1:6">
      <c r="A59" s="7" t="s">
        <v>11</v>
      </c>
      <c r="B59" s="29" t="s">
        <v>7</v>
      </c>
      <c r="C59" s="29" t="s">
        <v>7</v>
      </c>
      <c r="D59" s="29" t="s">
        <v>7</v>
      </c>
      <c r="E59" s="146"/>
      <c r="F59" s="8"/>
    </row>
    <row r="60" spans="1:6">
      <c r="A60" s="9" t="s">
        <v>3</v>
      </c>
      <c r="B60" s="146"/>
      <c r="C60" s="146"/>
      <c r="D60" s="146"/>
      <c r="E60" s="146"/>
      <c r="F60" s="8"/>
    </row>
    <row r="61" spans="1:6">
      <c r="A61" s="9" t="s">
        <v>3</v>
      </c>
      <c r="B61" s="146"/>
      <c r="C61" s="146"/>
      <c r="D61" s="146"/>
      <c r="E61" s="146"/>
      <c r="F61" s="8"/>
    </row>
    <row r="62" spans="1:6">
      <c r="A62" s="9" t="s">
        <v>3</v>
      </c>
      <c r="B62" s="146"/>
      <c r="C62" s="146"/>
      <c r="D62" s="146"/>
      <c r="E62" s="146"/>
      <c r="F62" s="8"/>
    </row>
    <row r="63" spans="1:6">
      <c r="A63" s="1"/>
    </row>
    <row r="64" spans="1:6">
      <c r="A64" s="209" t="s">
        <v>126</v>
      </c>
      <c r="B64" s="209"/>
      <c r="C64" s="209"/>
      <c r="D64" s="12"/>
      <c r="E64" s="12"/>
    </row>
    <row r="65" spans="1:6">
      <c r="A65" s="12"/>
      <c r="B65" s="204" t="s">
        <v>56</v>
      </c>
      <c r="C65" s="205"/>
      <c r="D65" s="205"/>
      <c r="E65" s="206"/>
    </row>
    <row r="66" spans="1:6">
      <c r="A66" s="22"/>
      <c r="B66" s="26" t="s">
        <v>0</v>
      </c>
      <c r="C66" s="26" t="s">
        <v>1</v>
      </c>
      <c r="D66" s="26" t="s">
        <v>5</v>
      </c>
      <c r="E66" s="26" t="s">
        <v>8</v>
      </c>
    </row>
    <row r="67" spans="1:6">
      <c r="A67" s="167" t="s">
        <v>117</v>
      </c>
      <c r="B67" s="30">
        <f>SUM(B68:B75)</f>
        <v>0</v>
      </c>
      <c r="C67" s="30">
        <f>SUM(C68:C75)</f>
        <v>0</v>
      </c>
      <c r="D67" s="30">
        <f>SUM(D68:D75)</f>
        <v>0</v>
      </c>
      <c r="E67" s="30">
        <f>SUM(E68:E75)</f>
        <v>0</v>
      </c>
    </row>
    <row r="68" spans="1:6">
      <c r="A68" s="9" t="s">
        <v>119</v>
      </c>
      <c r="B68" s="71"/>
      <c r="C68" s="71"/>
      <c r="D68" s="71"/>
      <c r="E68" s="71"/>
      <c r="F68" s="8"/>
    </row>
    <row r="69" spans="1:6">
      <c r="A69" s="159" t="s">
        <v>120</v>
      </c>
      <c r="B69" s="71"/>
      <c r="C69" s="71"/>
      <c r="D69" s="71"/>
      <c r="E69" s="71"/>
      <c r="F69" s="8"/>
    </row>
    <row r="70" spans="1:6">
      <c r="A70" s="7" t="s">
        <v>35</v>
      </c>
      <c r="B70" s="146"/>
      <c r="C70" s="146"/>
      <c r="D70" s="146"/>
      <c r="E70" s="146"/>
      <c r="F70" s="8"/>
    </row>
    <row r="71" spans="1:6">
      <c r="A71" s="7" t="s">
        <v>81</v>
      </c>
      <c r="B71" s="152"/>
      <c r="C71" s="152"/>
      <c r="D71" s="152"/>
      <c r="E71" s="152"/>
      <c r="F71" s="8"/>
    </row>
    <row r="72" spans="1:6">
      <c r="A72" s="7" t="s">
        <v>11</v>
      </c>
      <c r="B72" s="29" t="s">
        <v>7</v>
      </c>
      <c r="C72" s="29" t="s">
        <v>7</v>
      </c>
      <c r="D72" s="29" t="s">
        <v>7</v>
      </c>
      <c r="E72" s="146"/>
      <c r="F72" s="8"/>
    </row>
    <row r="73" spans="1:6">
      <c r="A73" s="9" t="s">
        <v>3</v>
      </c>
      <c r="B73" s="146"/>
      <c r="C73" s="146"/>
      <c r="D73" s="146"/>
      <c r="E73" s="146"/>
      <c r="F73" s="8"/>
    </row>
    <row r="74" spans="1:6">
      <c r="A74" s="9" t="s">
        <v>3</v>
      </c>
      <c r="B74" s="146"/>
      <c r="C74" s="146"/>
      <c r="D74" s="146"/>
      <c r="E74" s="146"/>
      <c r="F74" s="8"/>
    </row>
    <row r="75" spans="1:6">
      <c r="A75" s="9" t="s">
        <v>3</v>
      </c>
      <c r="B75" s="146"/>
      <c r="C75" s="146"/>
      <c r="D75" s="146"/>
      <c r="E75" s="146"/>
      <c r="F75" s="8"/>
    </row>
    <row r="76" spans="1:6">
      <c r="A76" s="1"/>
    </row>
    <row r="77" spans="1:6">
      <c r="A77" s="209" t="s">
        <v>127</v>
      </c>
      <c r="B77" s="209"/>
      <c r="C77" s="209"/>
      <c r="D77" s="12"/>
      <c r="E77" s="12"/>
    </row>
    <row r="78" spans="1:6">
      <c r="A78" s="12"/>
      <c r="B78" s="204" t="s">
        <v>56</v>
      </c>
      <c r="C78" s="205"/>
      <c r="D78" s="205"/>
      <c r="E78" s="206"/>
    </row>
    <row r="79" spans="1:6">
      <c r="A79" s="22"/>
      <c r="B79" s="26" t="s">
        <v>0</v>
      </c>
      <c r="C79" s="26" t="s">
        <v>1</v>
      </c>
      <c r="D79" s="26" t="s">
        <v>5</v>
      </c>
      <c r="E79" s="26" t="s">
        <v>8</v>
      </c>
    </row>
    <row r="80" spans="1:6">
      <c r="A80" s="167" t="s">
        <v>117</v>
      </c>
      <c r="B80" s="30">
        <f>SUM(B81:B88)</f>
        <v>0</v>
      </c>
      <c r="C80" s="30">
        <f>SUM(C81:C88)</f>
        <v>0</v>
      </c>
      <c r="D80" s="30">
        <f>SUM(D81:D88)</f>
        <v>0</v>
      </c>
      <c r="E80" s="30">
        <f>SUM(E81:E88)</f>
        <v>0</v>
      </c>
    </row>
    <row r="81" spans="1:6">
      <c r="A81" s="9" t="s">
        <v>119</v>
      </c>
      <c r="B81" s="71"/>
      <c r="C81" s="71"/>
      <c r="D81" s="71"/>
      <c r="E81" s="71"/>
      <c r="F81" s="8"/>
    </row>
    <row r="82" spans="1:6">
      <c r="A82" s="159" t="s">
        <v>120</v>
      </c>
      <c r="B82" s="71"/>
      <c r="C82" s="71"/>
      <c r="D82" s="71"/>
      <c r="E82" s="71"/>
      <c r="F82" s="8"/>
    </row>
    <row r="83" spans="1:6">
      <c r="A83" s="7" t="s">
        <v>35</v>
      </c>
      <c r="B83" s="146"/>
      <c r="C83" s="146"/>
      <c r="D83" s="146"/>
      <c r="E83" s="146"/>
      <c r="F83" s="8"/>
    </row>
    <row r="84" spans="1:6">
      <c r="A84" s="7" t="s">
        <v>81</v>
      </c>
      <c r="B84" s="152"/>
      <c r="C84" s="152"/>
      <c r="D84" s="152"/>
      <c r="E84" s="152"/>
      <c r="F84" s="8"/>
    </row>
    <row r="85" spans="1:6">
      <c r="A85" s="7" t="s">
        <v>11</v>
      </c>
      <c r="B85" s="29" t="s">
        <v>7</v>
      </c>
      <c r="C85" s="29" t="s">
        <v>7</v>
      </c>
      <c r="D85" s="29" t="s">
        <v>7</v>
      </c>
      <c r="E85" s="146"/>
      <c r="F85" s="8"/>
    </row>
    <row r="86" spans="1:6">
      <c r="A86" s="9" t="s">
        <v>3</v>
      </c>
      <c r="B86" s="146"/>
      <c r="C86" s="146"/>
      <c r="D86" s="146"/>
      <c r="E86" s="146"/>
      <c r="F86" s="8"/>
    </row>
    <row r="87" spans="1:6">
      <c r="A87" s="9" t="s">
        <v>3</v>
      </c>
      <c r="B87" s="146"/>
      <c r="C87" s="146"/>
      <c r="D87" s="146"/>
      <c r="E87" s="146"/>
      <c r="F87" s="8"/>
    </row>
    <row r="88" spans="1:6">
      <c r="A88" s="9" t="s">
        <v>3</v>
      </c>
      <c r="B88" s="146"/>
      <c r="C88" s="146"/>
      <c r="D88" s="146"/>
      <c r="E88" s="146"/>
      <c r="F88" s="8"/>
    </row>
    <row r="89" spans="1:6">
      <c r="A89" s="1"/>
    </row>
    <row r="90" spans="1:6">
      <c r="A90" s="209" t="s">
        <v>128</v>
      </c>
      <c r="B90" s="209"/>
      <c r="C90" s="209"/>
      <c r="D90" s="12"/>
      <c r="E90" s="12"/>
    </row>
    <row r="91" spans="1:6">
      <c r="A91" s="12"/>
      <c r="B91" s="204" t="s">
        <v>56</v>
      </c>
      <c r="C91" s="205"/>
      <c r="D91" s="205"/>
      <c r="E91" s="206"/>
    </row>
    <row r="92" spans="1:6">
      <c r="A92" s="22"/>
      <c r="B92" s="153" t="s">
        <v>0</v>
      </c>
      <c r="C92" s="153" t="s">
        <v>1</v>
      </c>
      <c r="D92" s="153" t="s">
        <v>5</v>
      </c>
      <c r="E92" s="153" t="s">
        <v>8</v>
      </c>
    </row>
    <row r="93" spans="1:6">
      <c r="A93" s="167" t="s">
        <v>117</v>
      </c>
      <c r="B93" s="30">
        <f>SUM(B94:B101)</f>
        <v>0</v>
      </c>
      <c r="C93" s="30">
        <f>SUM(C94:C101)</f>
        <v>0</v>
      </c>
      <c r="D93" s="30">
        <f>SUM(D94:D101)</f>
        <v>0</v>
      </c>
      <c r="E93" s="30">
        <f>SUM(E94:E101)</f>
        <v>0</v>
      </c>
    </row>
    <row r="94" spans="1:6">
      <c r="A94" s="9" t="s">
        <v>119</v>
      </c>
      <c r="B94" s="71"/>
      <c r="C94" s="71"/>
      <c r="D94" s="71"/>
      <c r="E94" s="71"/>
      <c r="F94" s="8"/>
    </row>
    <row r="95" spans="1:6">
      <c r="A95" s="159" t="s">
        <v>120</v>
      </c>
      <c r="B95" s="71"/>
      <c r="C95" s="71"/>
      <c r="D95" s="71"/>
      <c r="E95" s="71"/>
      <c r="F95" s="8"/>
    </row>
    <row r="96" spans="1:6">
      <c r="A96" s="7" t="s">
        <v>35</v>
      </c>
      <c r="B96" s="146"/>
      <c r="C96" s="146"/>
      <c r="D96" s="146"/>
      <c r="E96" s="146"/>
      <c r="F96" s="8"/>
    </row>
    <row r="97" spans="1:6">
      <c r="A97" s="7" t="s">
        <v>81</v>
      </c>
      <c r="B97" s="152"/>
      <c r="C97" s="152"/>
      <c r="D97" s="152"/>
      <c r="E97" s="152"/>
      <c r="F97" s="8"/>
    </row>
    <row r="98" spans="1:6">
      <c r="A98" s="7" t="s">
        <v>11</v>
      </c>
      <c r="B98" s="29" t="s">
        <v>7</v>
      </c>
      <c r="C98" s="29" t="s">
        <v>7</v>
      </c>
      <c r="D98" s="29" t="s">
        <v>7</v>
      </c>
      <c r="E98" s="146"/>
      <c r="F98" s="8"/>
    </row>
    <row r="99" spans="1:6">
      <c r="A99" s="9" t="s">
        <v>3</v>
      </c>
      <c r="B99" s="146"/>
      <c r="C99" s="146"/>
      <c r="D99" s="146"/>
      <c r="E99" s="146"/>
      <c r="F99" s="8"/>
    </row>
    <row r="100" spans="1:6">
      <c r="A100" s="9" t="s">
        <v>3</v>
      </c>
      <c r="B100" s="146"/>
      <c r="C100" s="146"/>
      <c r="D100" s="146"/>
      <c r="E100" s="146"/>
      <c r="F100" s="8"/>
    </row>
    <row r="101" spans="1:6">
      <c r="A101" s="9" t="s">
        <v>3</v>
      </c>
      <c r="B101" s="146"/>
      <c r="C101" s="146"/>
      <c r="D101" s="146"/>
      <c r="E101" s="146"/>
      <c r="F101" s="8"/>
    </row>
    <row r="102" spans="1:6">
      <c r="A102" s="1"/>
    </row>
    <row r="103" spans="1:6">
      <c r="A103" s="209" t="s">
        <v>129</v>
      </c>
      <c r="B103" s="209"/>
      <c r="C103" s="209"/>
      <c r="D103" s="12"/>
      <c r="E103" s="12"/>
    </row>
    <row r="104" spans="1:6">
      <c r="A104" s="12"/>
      <c r="B104" s="204" t="s">
        <v>56</v>
      </c>
      <c r="C104" s="205"/>
      <c r="D104" s="205"/>
      <c r="E104" s="206"/>
    </row>
    <row r="105" spans="1:6">
      <c r="A105" s="22"/>
      <c r="B105" s="153" t="s">
        <v>0</v>
      </c>
      <c r="C105" s="153" t="s">
        <v>1</v>
      </c>
      <c r="D105" s="153" t="s">
        <v>5</v>
      </c>
      <c r="E105" s="153" t="s">
        <v>8</v>
      </c>
    </row>
    <row r="106" spans="1:6">
      <c r="A106" s="167" t="s">
        <v>117</v>
      </c>
      <c r="B106" s="30">
        <f>SUM(B107:B114)</f>
        <v>0</v>
      </c>
      <c r="C106" s="30">
        <f>SUM(C107:C114)</f>
        <v>0</v>
      </c>
      <c r="D106" s="30">
        <f>SUM(D107:D114)</f>
        <v>0</v>
      </c>
      <c r="E106" s="30">
        <f>SUM(E107:E114)</f>
        <v>0</v>
      </c>
    </row>
    <row r="107" spans="1:6">
      <c r="A107" s="9" t="s">
        <v>119</v>
      </c>
      <c r="B107" s="71"/>
      <c r="C107" s="71"/>
      <c r="D107" s="71"/>
      <c r="E107" s="71"/>
      <c r="F107" s="8"/>
    </row>
    <row r="108" spans="1:6">
      <c r="A108" s="159" t="s">
        <v>120</v>
      </c>
      <c r="B108" s="71"/>
      <c r="C108" s="71"/>
      <c r="D108" s="71"/>
      <c r="E108" s="71"/>
      <c r="F108" s="8"/>
    </row>
    <row r="109" spans="1:6">
      <c r="A109" s="7" t="s">
        <v>35</v>
      </c>
      <c r="B109" s="146"/>
      <c r="C109" s="146"/>
      <c r="D109" s="146"/>
      <c r="E109" s="146"/>
      <c r="F109" s="8"/>
    </row>
    <row r="110" spans="1:6">
      <c r="A110" s="7" t="s">
        <v>81</v>
      </c>
      <c r="B110" s="152"/>
      <c r="C110" s="152"/>
      <c r="D110" s="152"/>
      <c r="E110" s="152"/>
      <c r="F110" s="8"/>
    </row>
    <row r="111" spans="1:6">
      <c r="A111" s="7" t="s">
        <v>11</v>
      </c>
      <c r="B111" s="29" t="s">
        <v>7</v>
      </c>
      <c r="C111" s="29" t="s">
        <v>7</v>
      </c>
      <c r="D111" s="29" t="s">
        <v>7</v>
      </c>
      <c r="E111" s="146"/>
      <c r="F111" s="8"/>
    </row>
    <row r="112" spans="1:6">
      <c r="A112" s="9" t="s">
        <v>3</v>
      </c>
      <c r="B112" s="146"/>
      <c r="C112" s="146"/>
      <c r="D112" s="146"/>
      <c r="E112" s="146"/>
      <c r="F112" s="8"/>
    </row>
    <row r="113" spans="1:6">
      <c r="A113" s="9" t="s">
        <v>3</v>
      </c>
      <c r="B113" s="146"/>
      <c r="C113" s="146"/>
      <c r="D113" s="146"/>
      <c r="E113" s="146"/>
      <c r="F113" s="8"/>
    </row>
    <row r="114" spans="1:6">
      <c r="A114" s="9" t="s">
        <v>3</v>
      </c>
      <c r="B114" s="146"/>
      <c r="C114" s="146"/>
      <c r="D114" s="146"/>
      <c r="E114" s="146"/>
      <c r="F114" s="8"/>
    </row>
    <row r="115" spans="1:6">
      <c r="A115" s="1"/>
    </row>
    <row r="116" spans="1:6">
      <c r="A116" s="209" t="s">
        <v>130</v>
      </c>
      <c r="B116" s="209"/>
      <c r="C116" s="209"/>
      <c r="D116" s="12"/>
      <c r="E116" s="12"/>
    </row>
    <row r="117" spans="1:6">
      <c r="A117" s="12"/>
      <c r="B117" s="204" t="s">
        <v>56</v>
      </c>
      <c r="C117" s="205"/>
      <c r="D117" s="205"/>
      <c r="E117" s="206"/>
    </row>
    <row r="118" spans="1:6">
      <c r="A118" s="22"/>
      <c r="B118" s="153" t="s">
        <v>0</v>
      </c>
      <c r="C118" s="153" t="s">
        <v>1</v>
      </c>
      <c r="D118" s="153" t="s">
        <v>5</v>
      </c>
      <c r="E118" s="153" t="s">
        <v>8</v>
      </c>
    </row>
    <row r="119" spans="1:6">
      <c r="A119" s="167" t="s">
        <v>117</v>
      </c>
      <c r="B119" s="30">
        <f>SUM(B120:B127)</f>
        <v>0</v>
      </c>
      <c r="C119" s="30">
        <f>SUM(C120:C127)</f>
        <v>0</v>
      </c>
      <c r="D119" s="30">
        <f>SUM(D120:D127)</f>
        <v>0</v>
      </c>
      <c r="E119" s="30">
        <f>SUM(E120:E127)</f>
        <v>0</v>
      </c>
    </row>
    <row r="120" spans="1:6">
      <c r="A120" s="9" t="s">
        <v>119</v>
      </c>
      <c r="B120" s="71"/>
      <c r="C120" s="71"/>
      <c r="D120" s="71"/>
      <c r="E120" s="71"/>
      <c r="F120" s="8"/>
    </row>
    <row r="121" spans="1:6">
      <c r="A121" s="159" t="s">
        <v>120</v>
      </c>
      <c r="B121" s="71"/>
      <c r="C121" s="71"/>
      <c r="D121" s="71"/>
      <c r="E121" s="71"/>
      <c r="F121" s="8"/>
    </row>
    <row r="122" spans="1:6">
      <c r="A122" s="7" t="s">
        <v>35</v>
      </c>
      <c r="B122" s="146"/>
      <c r="C122" s="146"/>
      <c r="D122" s="146"/>
      <c r="E122" s="146"/>
      <c r="F122" s="8"/>
    </row>
    <row r="123" spans="1:6">
      <c r="A123" s="7" t="s">
        <v>81</v>
      </c>
      <c r="B123" s="152"/>
      <c r="C123" s="152"/>
      <c r="D123" s="152"/>
      <c r="E123" s="152"/>
      <c r="F123" s="8"/>
    </row>
    <row r="124" spans="1:6">
      <c r="A124" s="7" t="s">
        <v>11</v>
      </c>
      <c r="B124" s="29" t="s">
        <v>7</v>
      </c>
      <c r="C124" s="29" t="s">
        <v>7</v>
      </c>
      <c r="D124" s="29" t="s">
        <v>7</v>
      </c>
      <c r="E124" s="146"/>
      <c r="F124" s="8"/>
    </row>
    <row r="125" spans="1:6">
      <c r="A125" s="9" t="s">
        <v>3</v>
      </c>
      <c r="B125" s="146"/>
      <c r="C125" s="146"/>
      <c r="D125" s="146"/>
      <c r="E125" s="146"/>
      <c r="F125" s="8"/>
    </row>
    <row r="126" spans="1:6">
      <c r="A126" s="9" t="s">
        <v>3</v>
      </c>
      <c r="B126" s="146"/>
      <c r="C126" s="146"/>
      <c r="D126" s="146"/>
      <c r="E126" s="146"/>
      <c r="F126" s="8"/>
    </row>
    <row r="127" spans="1:6">
      <c r="A127" s="9" t="s">
        <v>3</v>
      </c>
      <c r="B127" s="146"/>
      <c r="C127" s="146"/>
      <c r="D127" s="146"/>
      <c r="E127" s="146"/>
      <c r="F127" s="8"/>
    </row>
    <row r="128" spans="1:6">
      <c r="A128" s="1"/>
    </row>
    <row r="129" spans="1:7">
      <c r="A129" s="209" t="s">
        <v>131</v>
      </c>
      <c r="B129" s="209"/>
      <c r="C129" s="12"/>
      <c r="D129" s="12"/>
      <c r="E129" s="12"/>
    </row>
    <row r="130" spans="1:7">
      <c r="A130" s="12"/>
      <c r="B130" s="204" t="s">
        <v>56</v>
      </c>
      <c r="C130" s="205"/>
      <c r="D130" s="205"/>
      <c r="E130" s="206"/>
    </row>
    <row r="131" spans="1:7">
      <c r="A131" s="22"/>
      <c r="B131" s="153" t="s">
        <v>0</v>
      </c>
      <c r="C131" s="153" t="s">
        <v>1</v>
      </c>
      <c r="D131" s="153" t="s">
        <v>5</v>
      </c>
      <c r="E131" s="153" t="s">
        <v>8</v>
      </c>
    </row>
    <row r="132" spans="1:7">
      <c r="A132" s="167" t="s">
        <v>117</v>
      </c>
      <c r="B132" s="30">
        <f>SUM(B133:B140)</f>
        <v>0</v>
      </c>
      <c r="C132" s="30">
        <f t="shared" ref="C132:E132" si="0">SUM(C133:C140)</f>
        <v>0</v>
      </c>
      <c r="D132" s="30">
        <f t="shared" si="0"/>
        <v>0</v>
      </c>
      <c r="E132" s="30">
        <f t="shared" si="0"/>
        <v>0</v>
      </c>
    </row>
    <row r="133" spans="1:7">
      <c r="A133" s="9" t="s">
        <v>119</v>
      </c>
      <c r="B133" s="71"/>
      <c r="C133" s="71"/>
      <c r="D133" s="71"/>
      <c r="E133" s="71"/>
      <c r="F133" s="8"/>
    </row>
    <row r="134" spans="1:7">
      <c r="A134" s="159" t="s">
        <v>120</v>
      </c>
      <c r="B134" s="71"/>
      <c r="C134" s="71"/>
      <c r="D134" s="71"/>
      <c r="E134" s="71"/>
      <c r="F134" s="8"/>
    </row>
    <row r="135" spans="1:7">
      <c r="A135" s="7" t="s">
        <v>35</v>
      </c>
      <c r="B135" s="146"/>
      <c r="C135" s="146"/>
      <c r="D135" s="146"/>
      <c r="E135" s="146"/>
      <c r="F135" s="8"/>
    </row>
    <row r="136" spans="1:7">
      <c r="A136" s="7" t="s">
        <v>81</v>
      </c>
      <c r="B136" s="152"/>
      <c r="C136" s="152"/>
      <c r="D136" s="152"/>
      <c r="E136" s="152"/>
      <c r="F136" s="8"/>
    </row>
    <row r="137" spans="1:7">
      <c r="A137" s="7" t="s">
        <v>11</v>
      </c>
      <c r="B137" s="29" t="s">
        <v>7</v>
      </c>
      <c r="C137" s="29" t="s">
        <v>7</v>
      </c>
      <c r="D137" s="29" t="s">
        <v>7</v>
      </c>
      <c r="E137" s="146"/>
      <c r="F137" s="8"/>
    </row>
    <row r="138" spans="1:7">
      <c r="A138" s="9" t="s">
        <v>3</v>
      </c>
      <c r="B138" s="146"/>
      <c r="C138" s="146"/>
      <c r="D138" s="146"/>
      <c r="E138" s="146"/>
      <c r="F138" s="8"/>
    </row>
    <row r="139" spans="1:7">
      <c r="A139" s="9" t="s">
        <v>3</v>
      </c>
      <c r="B139" s="146"/>
      <c r="C139" s="146"/>
      <c r="D139" s="146"/>
      <c r="E139" s="146"/>
      <c r="F139" s="8"/>
    </row>
    <row r="140" spans="1:7">
      <c r="A140" s="9" t="s">
        <v>3</v>
      </c>
      <c r="B140" s="146"/>
      <c r="C140" s="146"/>
      <c r="D140" s="146"/>
      <c r="E140" s="146"/>
    </row>
    <row r="141" spans="1:7">
      <c r="A141" s="10"/>
      <c r="B141" s="34"/>
      <c r="C141" s="34"/>
      <c r="D141" s="34"/>
      <c r="E141" s="34"/>
    </row>
    <row r="142" spans="1:7" s="93" customFormat="1" ht="27" customHeight="1">
      <c r="A142" s="211" t="s">
        <v>196</v>
      </c>
      <c r="B142" s="211"/>
      <c r="C142" s="211"/>
      <c r="D142" s="211"/>
      <c r="E142" s="211"/>
      <c r="F142" s="90"/>
      <c r="G142" s="90"/>
    </row>
    <row r="143" spans="1:7" s="93" customFormat="1" ht="27" customHeight="1">
      <c r="A143" s="211" t="s">
        <v>136</v>
      </c>
      <c r="B143" s="211"/>
      <c r="C143" s="211"/>
      <c r="D143" s="211"/>
      <c r="E143" s="211"/>
      <c r="F143" s="90"/>
      <c r="G143" s="90"/>
    </row>
    <row r="144" spans="1:7" s="93" customFormat="1">
      <c r="A144" s="211" t="s">
        <v>207</v>
      </c>
      <c r="B144" s="211"/>
      <c r="C144" s="211"/>
      <c r="D144" s="211"/>
      <c r="E144" s="211"/>
      <c r="F144" s="90"/>
      <c r="G144" s="90"/>
    </row>
    <row r="145" spans="1:5">
      <c r="A145" s="87"/>
      <c r="B145" s="92"/>
      <c r="C145" s="92"/>
      <c r="D145" s="92"/>
      <c r="E145" s="92"/>
    </row>
    <row r="146" spans="1:5">
      <c r="A146" s="2" t="s">
        <v>4</v>
      </c>
    </row>
    <row r="148" spans="1:5" ht="42" customHeight="1">
      <c r="A148" s="213" t="s">
        <v>222</v>
      </c>
      <c r="B148" s="214"/>
      <c r="C148" s="214"/>
      <c r="D148" s="214"/>
      <c r="E148" s="215"/>
    </row>
    <row r="149" spans="1:5" ht="28.95" customHeight="1">
      <c r="A149" s="212" t="s">
        <v>223</v>
      </c>
      <c r="B149" s="212"/>
      <c r="C149" s="212"/>
      <c r="D149" s="212"/>
      <c r="E149" s="212"/>
    </row>
    <row r="150" spans="1:5" ht="42" customHeight="1">
      <c r="A150" s="216" t="s">
        <v>238</v>
      </c>
      <c r="B150" s="217"/>
      <c r="C150" s="217"/>
      <c r="D150" s="217"/>
      <c r="E150" s="218"/>
    </row>
    <row r="151" spans="1:5" ht="64.95" customHeight="1">
      <c r="A151" s="212" t="s">
        <v>202</v>
      </c>
      <c r="B151" s="212"/>
      <c r="C151" s="212"/>
      <c r="D151" s="212"/>
      <c r="E151" s="212"/>
    </row>
    <row r="152" spans="1:5">
      <c r="A152" s="212" t="s">
        <v>133</v>
      </c>
      <c r="B152" s="212"/>
      <c r="C152" s="212"/>
      <c r="D152" s="212"/>
      <c r="E152" s="212"/>
    </row>
    <row r="153" spans="1:5" ht="28.95" customHeight="1">
      <c r="A153" s="212" t="s">
        <v>203</v>
      </c>
      <c r="B153" s="212"/>
      <c r="C153" s="212"/>
      <c r="D153" s="212"/>
      <c r="E153" s="212"/>
    </row>
    <row r="154" spans="1:5">
      <c r="A154" s="19"/>
    </row>
  </sheetData>
  <customSheetViews>
    <customSheetView guid="{2F8FAEE0-9F06-429D-AA34-585B3914158C}" showPageBreaks="1" showGridLines="0" printArea="1" topLeftCell="A100">
      <selection activeCell="A2" sqref="A2:XFD2"/>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25" right="0.25" top="0.75" bottom="0.75" header="0.3" footer="0.3"/>
      <pageSetup fitToWidth="0" orientation="landscape" cellComments="asDisplayed" r:id="rId1"/>
      <headerFooter>
        <oddFooter>&amp;L&amp;A&amp;C&amp;P of &amp;N&amp;RVendor {Bidder}:B</oddFooter>
      </headerFooter>
    </customSheetView>
    <customSheetView guid="{5498557B-59B7-4E52-9D78-15694B69D002}" showPageBreaks="1" showGridLines="0" printArea="1" topLeftCell="A142">
      <selection activeCell="D157" sqref="D157"/>
      <rowBreaks count="5" manualBreakCount="5">
        <brk id="24" max="16383" man="1"/>
        <brk id="50" max="16383" man="1"/>
        <brk id="76" max="16383" man="1"/>
        <brk id="102" max="16383" man="1"/>
        <brk id="128" max="16383" man="1"/>
      </rowBreaks>
      <pageMargins left="0.25" right="0.25" top="0.75" bottom="0.75" header="0.3" footer="0.3"/>
      <pageSetup fitToWidth="0" orientation="landscape" cellComments="asDisplayed" r:id="rId2"/>
      <headerFooter>
        <oddFooter>&amp;L&amp;A&amp;C&amp;P of &amp;N&amp;RVendor {Bidder}:B</oddFooter>
      </headerFooter>
    </customSheetView>
    <customSheetView guid="{957F43B4-A2A6-46E6-B5D3-E1F833D949D8}" showGridLines="0" topLeftCell="A143">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25" right="0.25" top="0.75" bottom="0.75" header="0.3" footer="0.3"/>
      <pageSetup fitToWidth="0" orientation="landscape" cellComments="asDisplayed" r:id="rId3"/>
      <headerFooter>
        <oddFooter>&amp;L&amp;A&amp;C&amp;P of &amp;N&amp;RVendor {Bidder}:B</oddFooter>
      </headerFooter>
    </customSheetView>
    <customSheetView guid="{02A4D8BA-A5D4-4462-A33A-4374A27CE5F5}" showGridLines="0">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25" right="0.25" top="0.75" bottom="0.75" header="0.3" footer="0.3"/>
      <pageSetup fitToWidth="0" orientation="landscape" cellComments="asDisplayed" r:id="rId4"/>
      <headerFooter>
        <oddFooter>&amp;L&amp;A&amp;C&amp;P of &amp;N&amp;RVendor {Bidder}:B</oddFooter>
      </headerFooter>
    </customSheetView>
    <customSheetView guid="{2E5ABD06-C6DC-4B4F-A93B-2743555937FE}" showPageBreaks="1" showGridLines="0" printArea="1">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25" right="0.25" top="0.75" bottom="0.75" header="0.3" footer="0.3"/>
      <pageSetup fitToWidth="0" orientation="landscape" cellComments="asDisplayed" r:id="rId5"/>
      <headerFooter>
        <oddFooter>&amp;L&amp;A&amp;C&amp;P of &amp;N&amp;RVendor {Bidder}:B</oddFooter>
      </headerFooter>
    </customSheetView>
  </customSheetViews>
  <mergeCells count="31">
    <mergeCell ref="A153:E153"/>
    <mergeCell ref="A148:E148"/>
    <mergeCell ref="A149:E149"/>
    <mergeCell ref="A150:E150"/>
    <mergeCell ref="A151:E151"/>
    <mergeCell ref="A152:E152"/>
    <mergeCell ref="A144:E144"/>
    <mergeCell ref="A77:C77"/>
    <mergeCell ref="A90:C90"/>
    <mergeCell ref="A103:C103"/>
    <mergeCell ref="A116:C116"/>
    <mergeCell ref="A129:B129"/>
    <mergeCell ref="A142:E142"/>
    <mergeCell ref="B91:E91"/>
    <mergeCell ref="B130:E130"/>
    <mergeCell ref="B117:E117"/>
    <mergeCell ref="B104:E104"/>
    <mergeCell ref="A143:E143"/>
    <mergeCell ref="B65:E65"/>
    <mergeCell ref="B78:E78"/>
    <mergeCell ref="B7:C7"/>
    <mergeCell ref="A25:C25"/>
    <mergeCell ref="A38:C38"/>
    <mergeCell ref="A51:C51"/>
    <mergeCell ref="A64:C64"/>
    <mergeCell ref="A12:C12"/>
    <mergeCell ref="B13:E13"/>
    <mergeCell ref="B26:E26"/>
    <mergeCell ref="B39:E39"/>
    <mergeCell ref="A9:E9"/>
    <mergeCell ref="B52:E52"/>
  </mergeCells>
  <pageMargins left="0.25" right="0.25" top="0.75" bottom="0.75" header="0.3" footer="0.3"/>
  <pageSetup fitToWidth="0" orientation="landscape" cellComments="asDisplayed" r:id="rId6"/>
  <headerFooter>
    <oddFooter>&amp;L&amp;A&amp;C&amp;P of &amp;N&amp;RVendor {Bidder}:B</oddFooter>
  </headerFooter>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2"/>
  <sheetViews>
    <sheetView showGridLines="0" topLeftCell="A76" zoomScaleNormal="100" zoomScalePageLayoutView="60" workbookViewId="0">
      <selection activeCell="A2" sqref="A2:XFD2"/>
    </sheetView>
  </sheetViews>
  <sheetFormatPr defaultRowHeight="13.2"/>
  <cols>
    <col min="1" max="1" width="41.6640625" customWidth="1"/>
    <col min="2" max="6" width="15.88671875" customWidth="1"/>
  </cols>
  <sheetData>
    <row r="1" spans="1:8" ht="17.399999999999999">
      <c r="A1" s="59" t="s">
        <v>165</v>
      </c>
      <c r="B1" s="5"/>
      <c r="C1" s="5"/>
      <c r="D1" s="5"/>
      <c r="E1" s="5"/>
      <c r="F1" s="5"/>
    </row>
    <row r="2" spans="1:8" ht="17.399999999999999">
      <c r="A2" s="59" t="s">
        <v>250</v>
      </c>
      <c r="B2" s="5"/>
      <c r="C2" s="5"/>
      <c r="D2" s="5"/>
      <c r="E2" s="5"/>
      <c r="G2" s="83"/>
    </row>
    <row r="3" spans="1:8" ht="17.399999999999999">
      <c r="A3" s="60" t="s">
        <v>166</v>
      </c>
      <c r="B3" s="5"/>
      <c r="C3" s="5"/>
      <c r="D3" s="5"/>
      <c r="E3" s="5"/>
      <c r="F3" s="5"/>
      <c r="G3" s="8"/>
    </row>
    <row r="4" spans="1:8" ht="13.2" customHeight="1">
      <c r="A4" s="60"/>
      <c r="B4" s="5"/>
      <c r="C4" s="5"/>
      <c r="D4" s="5"/>
      <c r="E4" s="5"/>
      <c r="F4" s="5"/>
      <c r="G4" s="8"/>
    </row>
    <row r="5" spans="1:8" s="169" customFormat="1">
      <c r="A5" s="168" t="s">
        <v>183</v>
      </c>
      <c r="B5" s="170"/>
      <c r="C5" s="170"/>
      <c r="D5" s="170"/>
      <c r="E5" s="170"/>
      <c r="F5" s="170"/>
    </row>
    <row r="6" spans="1:8">
      <c r="A6" s="2"/>
      <c r="G6" s="8"/>
    </row>
    <row r="7" spans="1:8">
      <c r="A7" s="3" t="s">
        <v>163</v>
      </c>
      <c r="B7" s="207"/>
      <c r="C7" s="208"/>
      <c r="D7" s="6"/>
      <c r="F7" s="8"/>
      <c r="G7" s="8"/>
    </row>
    <row r="8" spans="1:8">
      <c r="A8" s="4"/>
      <c r="B8" s="4"/>
      <c r="F8" s="8"/>
    </row>
    <row r="9" spans="1:8" ht="151.19999999999999" customHeight="1">
      <c r="A9" s="210" t="s">
        <v>236</v>
      </c>
      <c r="B9" s="210"/>
      <c r="C9" s="210"/>
      <c r="D9" s="210"/>
      <c r="E9" s="210"/>
      <c r="F9" s="210"/>
    </row>
    <row r="10" spans="1:8">
      <c r="A10" s="149"/>
      <c r="B10" s="149"/>
      <c r="C10" s="149"/>
      <c r="D10" s="149"/>
      <c r="E10" s="149"/>
      <c r="F10" s="149"/>
      <c r="G10" s="69"/>
      <c r="H10" s="8"/>
    </row>
    <row r="11" spans="1:8">
      <c r="A11" s="209" t="s">
        <v>122</v>
      </c>
      <c r="B11" s="209"/>
      <c r="C11" s="12"/>
      <c r="D11" s="12"/>
      <c r="E11" s="12"/>
      <c r="G11" s="68"/>
    </row>
    <row r="12" spans="1:8">
      <c r="A12" s="12"/>
      <c r="B12" s="204" t="s">
        <v>56</v>
      </c>
      <c r="C12" s="205"/>
      <c r="D12" s="205"/>
      <c r="E12" s="205"/>
      <c r="F12" s="206"/>
      <c r="G12" s="82"/>
    </row>
    <row r="13" spans="1:8" ht="26.4">
      <c r="A13" s="22"/>
      <c r="B13" s="153" t="s">
        <v>0</v>
      </c>
      <c r="C13" s="153" t="s">
        <v>1</v>
      </c>
      <c r="D13" s="153" t="s">
        <v>5</v>
      </c>
      <c r="E13" s="153" t="s">
        <v>8</v>
      </c>
      <c r="F13" s="154" t="s">
        <v>82</v>
      </c>
      <c r="G13" s="82"/>
    </row>
    <row r="14" spans="1:8">
      <c r="A14" s="167" t="s">
        <v>117</v>
      </c>
      <c r="B14" s="30">
        <f>SUM(B15:B21)</f>
        <v>0</v>
      </c>
      <c r="C14" s="30">
        <f>SUM(C15:C21)</f>
        <v>0</v>
      </c>
      <c r="D14" s="30">
        <f>SUM(D15:D21)</f>
        <v>0</v>
      </c>
      <c r="E14" s="30">
        <f>SUM(E15:E21)</f>
        <v>0</v>
      </c>
      <c r="F14" s="30">
        <f>SUM(F15:F21)</f>
        <v>0</v>
      </c>
      <c r="G14" s="82"/>
    </row>
    <row r="15" spans="1:8">
      <c r="A15" s="9" t="s">
        <v>119</v>
      </c>
      <c r="B15" s="71"/>
      <c r="C15" s="71"/>
      <c r="D15" s="71"/>
      <c r="E15" s="71"/>
      <c r="F15" s="71"/>
      <c r="G15" s="8"/>
    </row>
    <row r="16" spans="1:8" ht="39.6">
      <c r="A16" s="13" t="s">
        <v>121</v>
      </c>
      <c r="B16" s="71"/>
      <c r="C16" s="71"/>
      <c r="D16" s="71"/>
      <c r="E16" s="71"/>
      <c r="F16" s="71"/>
      <c r="G16" s="8"/>
    </row>
    <row r="17" spans="1:7">
      <c r="A17" s="7" t="s">
        <v>9</v>
      </c>
      <c r="B17" s="146"/>
      <c r="C17" s="146"/>
      <c r="D17" s="146"/>
      <c r="E17" s="146"/>
      <c r="F17" s="152"/>
      <c r="G17" s="8"/>
    </row>
    <row r="18" spans="1:7">
      <c r="A18" s="7" t="s">
        <v>35</v>
      </c>
      <c r="B18" s="146"/>
      <c r="C18" s="146"/>
      <c r="D18" s="146"/>
      <c r="E18" s="146"/>
      <c r="F18" s="152"/>
      <c r="G18" s="8"/>
    </row>
    <row r="19" spans="1:7">
      <c r="A19" s="9" t="s">
        <v>3</v>
      </c>
      <c r="B19" s="146"/>
      <c r="C19" s="146"/>
      <c r="D19" s="146"/>
      <c r="E19" s="146"/>
      <c r="F19" s="152"/>
      <c r="G19" s="8"/>
    </row>
    <row r="20" spans="1:7">
      <c r="A20" s="9" t="s">
        <v>3</v>
      </c>
      <c r="B20" s="146"/>
      <c r="C20" s="146"/>
      <c r="D20" s="146"/>
      <c r="E20" s="146"/>
      <c r="F20" s="152"/>
      <c r="G20" s="8"/>
    </row>
    <row r="21" spans="1:7">
      <c r="A21" s="9" t="s">
        <v>3</v>
      </c>
      <c r="B21" s="146"/>
      <c r="C21" s="146"/>
      <c r="D21" s="146"/>
      <c r="E21" s="146"/>
      <c r="F21" s="152"/>
      <c r="G21" s="8"/>
    </row>
    <row r="22" spans="1:7">
      <c r="A22" s="1"/>
      <c r="F22" s="8"/>
    </row>
    <row r="23" spans="1:7">
      <c r="A23" s="209" t="s">
        <v>123</v>
      </c>
      <c r="B23" s="209"/>
      <c r="C23" s="209"/>
      <c r="D23" s="12"/>
      <c r="E23" s="12"/>
    </row>
    <row r="24" spans="1:7">
      <c r="A24" s="12"/>
      <c r="B24" s="204" t="s">
        <v>56</v>
      </c>
      <c r="C24" s="205"/>
      <c r="D24" s="205"/>
      <c r="E24" s="205"/>
      <c r="F24" s="206"/>
    </row>
    <row r="25" spans="1:7" ht="26.4">
      <c r="A25" s="22"/>
      <c r="B25" s="153" t="s">
        <v>0</v>
      </c>
      <c r="C25" s="153" t="s">
        <v>1</v>
      </c>
      <c r="D25" s="153" t="s">
        <v>5</v>
      </c>
      <c r="E25" s="153" t="s">
        <v>8</v>
      </c>
      <c r="F25" s="154" t="s">
        <v>82</v>
      </c>
    </row>
    <row r="26" spans="1:7">
      <c r="A26" s="167" t="s">
        <v>117</v>
      </c>
      <c r="B26" s="30">
        <f>SUM(B27:B33)</f>
        <v>0</v>
      </c>
      <c r="C26" s="30">
        <f>SUM(C27:C33)</f>
        <v>0</v>
      </c>
      <c r="D26" s="30">
        <f>SUM(D27:D33)</f>
        <v>0</v>
      </c>
      <c r="E26" s="30">
        <f>SUM(E27:E33)</f>
        <v>0</v>
      </c>
      <c r="F26" s="30">
        <f>SUM(F27:F33)</f>
        <v>0</v>
      </c>
    </row>
    <row r="27" spans="1:7">
      <c r="A27" s="9" t="s">
        <v>119</v>
      </c>
      <c r="B27" s="71"/>
      <c r="C27" s="71"/>
      <c r="D27" s="71"/>
      <c r="E27" s="71"/>
      <c r="F27" s="71"/>
      <c r="G27" s="8"/>
    </row>
    <row r="28" spans="1:7" ht="39.6">
      <c r="A28" s="13" t="s">
        <v>121</v>
      </c>
      <c r="B28" s="71"/>
      <c r="C28" s="71"/>
      <c r="D28" s="71"/>
      <c r="E28" s="71"/>
      <c r="F28" s="71"/>
      <c r="G28" s="8"/>
    </row>
    <row r="29" spans="1:7">
      <c r="A29" s="7" t="s">
        <v>9</v>
      </c>
      <c r="B29" s="146"/>
      <c r="C29" s="146"/>
      <c r="D29" s="146"/>
      <c r="E29" s="146"/>
      <c r="F29" s="152"/>
      <c r="G29" s="8"/>
    </row>
    <row r="30" spans="1:7">
      <c r="A30" s="7" t="s">
        <v>35</v>
      </c>
      <c r="B30" s="146"/>
      <c r="C30" s="146"/>
      <c r="D30" s="146"/>
      <c r="E30" s="146"/>
      <c r="F30" s="152"/>
      <c r="G30" s="8"/>
    </row>
    <row r="31" spans="1:7">
      <c r="A31" s="9" t="s">
        <v>3</v>
      </c>
      <c r="B31" s="146"/>
      <c r="C31" s="146"/>
      <c r="D31" s="146"/>
      <c r="E31" s="146"/>
      <c r="F31" s="152"/>
      <c r="G31" s="8"/>
    </row>
    <row r="32" spans="1:7">
      <c r="A32" s="9" t="s">
        <v>3</v>
      </c>
      <c r="B32" s="146"/>
      <c r="C32" s="146"/>
      <c r="D32" s="146"/>
      <c r="E32" s="146"/>
      <c r="F32" s="152"/>
      <c r="G32" s="8"/>
    </row>
    <row r="33" spans="1:7">
      <c r="A33" s="9" t="s">
        <v>3</v>
      </c>
      <c r="B33" s="146"/>
      <c r="C33" s="146"/>
      <c r="D33" s="146"/>
      <c r="E33" s="146"/>
      <c r="F33" s="152"/>
      <c r="G33" s="8"/>
    </row>
    <row r="34" spans="1:7">
      <c r="A34" s="1"/>
      <c r="F34" s="8"/>
    </row>
    <row r="35" spans="1:7">
      <c r="A35" s="209" t="s">
        <v>124</v>
      </c>
      <c r="B35" s="209"/>
      <c r="C35" s="209"/>
      <c r="D35" s="12"/>
      <c r="E35" s="12"/>
    </row>
    <row r="36" spans="1:7">
      <c r="A36" s="12"/>
      <c r="B36" s="204" t="s">
        <v>56</v>
      </c>
      <c r="C36" s="205"/>
      <c r="D36" s="205"/>
      <c r="E36" s="205"/>
      <c r="F36" s="206"/>
    </row>
    <row r="37" spans="1:7" ht="26.4">
      <c r="A37" s="22"/>
      <c r="B37" s="153" t="s">
        <v>0</v>
      </c>
      <c r="C37" s="153" t="s">
        <v>1</v>
      </c>
      <c r="D37" s="153" t="s">
        <v>5</v>
      </c>
      <c r="E37" s="153" t="s">
        <v>8</v>
      </c>
      <c r="F37" s="154" t="s">
        <v>82</v>
      </c>
    </row>
    <row r="38" spans="1:7">
      <c r="A38" s="167" t="s">
        <v>117</v>
      </c>
      <c r="B38" s="30">
        <f>SUM(B39:B45)</f>
        <v>0</v>
      </c>
      <c r="C38" s="30">
        <f>SUM(C39:C45)</f>
        <v>0</v>
      </c>
      <c r="D38" s="30">
        <f>SUM(D39:D45)</f>
        <v>0</v>
      </c>
      <c r="E38" s="30">
        <f>SUM(E39:E45)</f>
        <v>0</v>
      </c>
      <c r="F38" s="30">
        <f>SUM(F39:F45)</f>
        <v>0</v>
      </c>
    </row>
    <row r="39" spans="1:7">
      <c r="A39" s="9" t="s">
        <v>119</v>
      </c>
      <c r="B39" s="71"/>
      <c r="C39" s="71"/>
      <c r="D39" s="71"/>
      <c r="E39" s="71"/>
      <c r="F39" s="71"/>
      <c r="G39" s="8"/>
    </row>
    <row r="40" spans="1:7" ht="39.6">
      <c r="A40" s="13" t="s">
        <v>121</v>
      </c>
      <c r="B40" s="71"/>
      <c r="C40" s="71"/>
      <c r="D40" s="71"/>
      <c r="E40" s="71"/>
      <c r="F40" s="71"/>
      <c r="G40" s="8"/>
    </row>
    <row r="41" spans="1:7">
      <c r="A41" s="7" t="s">
        <v>9</v>
      </c>
      <c r="B41" s="146"/>
      <c r="C41" s="146"/>
      <c r="D41" s="146"/>
      <c r="E41" s="146"/>
      <c r="F41" s="152"/>
      <c r="G41" s="8"/>
    </row>
    <row r="42" spans="1:7">
      <c r="A42" s="7" t="s">
        <v>35</v>
      </c>
      <c r="B42" s="146"/>
      <c r="C42" s="146"/>
      <c r="D42" s="146"/>
      <c r="E42" s="146"/>
      <c r="F42" s="152"/>
      <c r="G42" s="8"/>
    </row>
    <row r="43" spans="1:7">
      <c r="A43" s="9" t="s">
        <v>3</v>
      </c>
      <c r="B43" s="146"/>
      <c r="C43" s="146"/>
      <c r="D43" s="146"/>
      <c r="E43" s="146"/>
      <c r="F43" s="152"/>
      <c r="G43" s="8"/>
    </row>
    <row r="44" spans="1:7">
      <c r="A44" s="9" t="s">
        <v>3</v>
      </c>
      <c r="B44" s="146"/>
      <c r="C44" s="146"/>
      <c r="D44" s="146"/>
      <c r="E44" s="146"/>
      <c r="F44" s="152"/>
      <c r="G44" s="8"/>
    </row>
    <row r="45" spans="1:7">
      <c r="A45" s="9" t="s">
        <v>3</v>
      </c>
      <c r="B45" s="146"/>
      <c r="C45" s="146"/>
      <c r="D45" s="146"/>
      <c r="E45" s="146"/>
      <c r="F45" s="152"/>
      <c r="G45" s="8"/>
    </row>
    <row r="46" spans="1:7">
      <c r="A46" s="1"/>
      <c r="F46" s="8"/>
    </row>
    <row r="47" spans="1:7">
      <c r="A47" s="209" t="s">
        <v>125</v>
      </c>
      <c r="B47" s="209"/>
      <c r="C47" s="209"/>
      <c r="D47" s="12"/>
      <c r="E47" s="12"/>
    </row>
    <row r="48" spans="1:7">
      <c r="A48" s="12"/>
      <c r="B48" s="204" t="s">
        <v>56</v>
      </c>
      <c r="C48" s="205"/>
      <c r="D48" s="205"/>
      <c r="E48" s="205"/>
      <c r="F48" s="206"/>
    </row>
    <row r="49" spans="1:7" ht="26.4">
      <c r="A49" s="22"/>
      <c r="B49" s="153" t="s">
        <v>0</v>
      </c>
      <c r="C49" s="153" t="s">
        <v>1</v>
      </c>
      <c r="D49" s="153" t="s">
        <v>5</v>
      </c>
      <c r="E49" s="153" t="s">
        <v>8</v>
      </c>
      <c r="F49" s="154" t="s">
        <v>82</v>
      </c>
    </row>
    <row r="50" spans="1:7">
      <c r="A50" s="167" t="s">
        <v>117</v>
      </c>
      <c r="B50" s="30">
        <f>SUM(B51:B57)</f>
        <v>0</v>
      </c>
      <c r="C50" s="30">
        <f>SUM(C51:C57)</f>
        <v>0</v>
      </c>
      <c r="D50" s="30">
        <f>SUM(D51:D57)</f>
        <v>0</v>
      </c>
      <c r="E50" s="30">
        <f>SUM(E51:E57)</f>
        <v>0</v>
      </c>
      <c r="F50" s="30">
        <f>SUM(F51:F57)</f>
        <v>0</v>
      </c>
    </row>
    <row r="51" spans="1:7">
      <c r="A51" s="9" t="s">
        <v>119</v>
      </c>
      <c r="B51" s="71"/>
      <c r="C51" s="71"/>
      <c r="D51" s="71"/>
      <c r="E51" s="71"/>
      <c r="F51" s="71"/>
      <c r="G51" s="8"/>
    </row>
    <row r="52" spans="1:7" ht="39.6">
      <c r="A52" s="13" t="s">
        <v>121</v>
      </c>
      <c r="B52" s="71"/>
      <c r="C52" s="71"/>
      <c r="D52" s="71"/>
      <c r="E52" s="71"/>
      <c r="F52" s="71"/>
      <c r="G52" s="8"/>
    </row>
    <row r="53" spans="1:7">
      <c r="A53" s="7" t="s">
        <v>9</v>
      </c>
      <c r="B53" s="146"/>
      <c r="C53" s="146"/>
      <c r="D53" s="146"/>
      <c r="E53" s="146"/>
      <c r="F53" s="152"/>
      <c r="G53" s="8"/>
    </row>
    <row r="54" spans="1:7">
      <c r="A54" s="7" t="s">
        <v>35</v>
      </c>
      <c r="B54" s="146"/>
      <c r="C54" s="146"/>
      <c r="D54" s="146"/>
      <c r="E54" s="146"/>
      <c r="F54" s="152"/>
      <c r="G54" s="8"/>
    </row>
    <row r="55" spans="1:7">
      <c r="A55" s="9" t="s">
        <v>3</v>
      </c>
      <c r="B55" s="146"/>
      <c r="C55" s="146"/>
      <c r="D55" s="146"/>
      <c r="E55" s="146"/>
      <c r="F55" s="152"/>
      <c r="G55" s="8"/>
    </row>
    <row r="56" spans="1:7">
      <c r="A56" s="9" t="s">
        <v>3</v>
      </c>
      <c r="B56" s="146"/>
      <c r="C56" s="146"/>
      <c r="D56" s="146"/>
      <c r="E56" s="146"/>
      <c r="F56" s="152"/>
      <c r="G56" s="8"/>
    </row>
    <row r="57" spans="1:7">
      <c r="A57" s="9" t="s">
        <v>3</v>
      </c>
      <c r="B57" s="146"/>
      <c r="C57" s="146"/>
      <c r="D57" s="146"/>
      <c r="E57" s="146"/>
      <c r="F57" s="152"/>
      <c r="G57" s="8"/>
    </row>
    <row r="58" spans="1:7">
      <c r="A58" s="1"/>
      <c r="F58" s="8"/>
    </row>
    <row r="59" spans="1:7">
      <c r="A59" s="209" t="s">
        <v>126</v>
      </c>
      <c r="B59" s="209"/>
      <c r="C59" s="209"/>
      <c r="D59" s="12"/>
      <c r="E59" s="12"/>
    </row>
    <row r="60" spans="1:7">
      <c r="A60" s="12"/>
      <c r="B60" s="204" t="s">
        <v>56</v>
      </c>
      <c r="C60" s="205"/>
      <c r="D60" s="205"/>
      <c r="E60" s="205"/>
      <c r="F60" s="206"/>
    </row>
    <row r="61" spans="1:7" ht="26.4">
      <c r="A61" s="22"/>
      <c r="B61" s="153" t="s">
        <v>0</v>
      </c>
      <c r="C61" s="153" t="s">
        <v>1</v>
      </c>
      <c r="D61" s="153" t="s">
        <v>5</v>
      </c>
      <c r="E61" s="153" t="s">
        <v>8</v>
      </c>
      <c r="F61" s="154" t="s">
        <v>82</v>
      </c>
    </row>
    <row r="62" spans="1:7">
      <c r="A62" s="167" t="s">
        <v>117</v>
      </c>
      <c r="B62" s="30">
        <f>SUM(B63:B69)</f>
        <v>0</v>
      </c>
      <c r="C62" s="30">
        <f>SUM(C63:C69)</f>
        <v>0</v>
      </c>
      <c r="D62" s="30">
        <f>SUM(D63:D69)</f>
        <v>0</v>
      </c>
      <c r="E62" s="30">
        <f>SUM(E63:E69)</f>
        <v>0</v>
      </c>
      <c r="F62" s="30">
        <f>SUM(F63:F69)</f>
        <v>0</v>
      </c>
    </row>
    <row r="63" spans="1:7">
      <c r="A63" s="9" t="s">
        <v>119</v>
      </c>
      <c r="B63" s="71"/>
      <c r="C63" s="71"/>
      <c r="D63" s="71"/>
      <c r="E63" s="71"/>
      <c r="F63" s="71"/>
      <c r="G63" s="8"/>
    </row>
    <row r="64" spans="1:7" ht="39.6">
      <c r="A64" s="13" t="s">
        <v>121</v>
      </c>
      <c r="B64" s="71"/>
      <c r="C64" s="71"/>
      <c r="D64" s="71"/>
      <c r="E64" s="71"/>
      <c r="F64" s="71"/>
      <c r="G64" s="8"/>
    </row>
    <row r="65" spans="1:7">
      <c r="A65" s="7" t="s">
        <v>9</v>
      </c>
      <c r="B65" s="146"/>
      <c r="C65" s="146"/>
      <c r="D65" s="146"/>
      <c r="E65" s="146"/>
      <c r="F65" s="152"/>
      <c r="G65" s="8"/>
    </row>
    <row r="66" spans="1:7">
      <c r="A66" s="7" t="s">
        <v>35</v>
      </c>
      <c r="B66" s="146"/>
      <c r="C66" s="146"/>
      <c r="D66" s="146"/>
      <c r="E66" s="146"/>
      <c r="F66" s="152"/>
      <c r="G66" s="8"/>
    </row>
    <row r="67" spans="1:7">
      <c r="A67" s="9" t="s">
        <v>3</v>
      </c>
      <c r="B67" s="146"/>
      <c r="C67" s="146"/>
      <c r="D67" s="146"/>
      <c r="E67" s="146"/>
      <c r="F67" s="152"/>
      <c r="G67" s="8"/>
    </row>
    <row r="68" spans="1:7">
      <c r="A68" s="9" t="s">
        <v>3</v>
      </c>
      <c r="B68" s="146"/>
      <c r="C68" s="146"/>
      <c r="D68" s="146"/>
      <c r="E68" s="146"/>
      <c r="F68" s="152"/>
      <c r="G68" s="8"/>
    </row>
    <row r="69" spans="1:7">
      <c r="A69" s="9" t="s">
        <v>3</v>
      </c>
      <c r="B69" s="146"/>
      <c r="C69" s="146"/>
      <c r="D69" s="146"/>
      <c r="E69" s="146"/>
      <c r="F69" s="152"/>
      <c r="G69" s="8"/>
    </row>
    <row r="70" spans="1:7">
      <c r="A70" s="1"/>
      <c r="F70" s="8"/>
    </row>
    <row r="71" spans="1:7">
      <c r="A71" s="209" t="s">
        <v>127</v>
      </c>
      <c r="B71" s="209"/>
      <c r="C71" s="209"/>
      <c r="D71" s="12"/>
      <c r="E71" s="12"/>
    </row>
    <row r="72" spans="1:7">
      <c r="A72" s="12"/>
      <c r="B72" s="204" t="s">
        <v>56</v>
      </c>
      <c r="C72" s="205"/>
      <c r="D72" s="205"/>
      <c r="E72" s="205"/>
      <c r="F72" s="206"/>
    </row>
    <row r="73" spans="1:7" ht="26.4">
      <c r="A73" s="22"/>
      <c r="B73" s="153" t="s">
        <v>0</v>
      </c>
      <c r="C73" s="153" t="s">
        <v>1</v>
      </c>
      <c r="D73" s="153" t="s">
        <v>5</v>
      </c>
      <c r="E73" s="153" t="s">
        <v>8</v>
      </c>
      <c r="F73" s="154" t="s">
        <v>82</v>
      </c>
    </row>
    <row r="74" spans="1:7">
      <c r="A74" s="167" t="s">
        <v>117</v>
      </c>
      <c r="B74" s="30">
        <f>SUM(B75:B81)</f>
        <v>0</v>
      </c>
      <c r="C74" s="30">
        <f>SUM(C75:C81)</f>
        <v>0</v>
      </c>
      <c r="D74" s="30">
        <f>SUM(D75:D81)</f>
        <v>0</v>
      </c>
      <c r="E74" s="30">
        <f>SUM(E75:E81)</f>
        <v>0</v>
      </c>
      <c r="F74" s="30">
        <f>SUM(F75:F81)</f>
        <v>0</v>
      </c>
    </row>
    <row r="75" spans="1:7">
      <c r="A75" s="9" t="s">
        <v>119</v>
      </c>
      <c r="B75" s="71"/>
      <c r="C75" s="71"/>
      <c r="D75" s="71"/>
      <c r="E75" s="71"/>
      <c r="F75" s="71"/>
      <c r="G75" s="8"/>
    </row>
    <row r="76" spans="1:7" ht="39.6">
      <c r="A76" s="13" t="s">
        <v>121</v>
      </c>
      <c r="B76" s="71"/>
      <c r="C76" s="71"/>
      <c r="D76" s="71"/>
      <c r="E76" s="71"/>
      <c r="F76" s="71"/>
      <c r="G76" s="8"/>
    </row>
    <row r="77" spans="1:7">
      <c r="A77" s="7" t="s">
        <v>9</v>
      </c>
      <c r="B77" s="146"/>
      <c r="C77" s="146"/>
      <c r="D77" s="146"/>
      <c r="E77" s="146"/>
      <c r="F77" s="152"/>
      <c r="G77" s="8"/>
    </row>
    <row r="78" spans="1:7">
      <c r="A78" s="7" t="s">
        <v>35</v>
      </c>
      <c r="B78" s="146"/>
      <c r="C78" s="146"/>
      <c r="D78" s="146"/>
      <c r="E78" s="146"/>
      <c r="F78" s="152"/>
      <c r="G78" s="8"/>
    </row>
    <row r="79" spans="1:7">
      <c r="A79" s="9" t="s">
        <v>3</v>
      </c>
      <c r="B79" s="146"/>
      <c r="C79" s="146"/>
      <c r="D79" s="146"/>
      <c r="E79" s="146"/>
      <c r="F79" s="152"/>
      <c r="G79" s="8"/>
    </row>
    <row r="80" spans="1:7">
      <c r="A80" s="9" t="s">
        <v>3</v>
      </c>
      <c r="B80" s="146"/>
      <c r="C80" s="146"/>
      <c r="D80" s="146"/>
      <c r="E80" s="146"/>
      <c r="F80" s="152"/>
      <c r="G80" s="8"/>
    </row>
    <row r="81" spans="1:7">
      <c r="A81" s="9" t="s">
        <v>3</v>
      </c>
      <c r="B81" s="146"/>
      <c r="C81" s="146"/>
      <c r="D81" s="146"/>
      <c r="E81" s="146"/>
      <c r="F81" s="152"/>
      <c r="G81" s="8"/>
    </row>
    <row r="82" spans="1:7">
      <c r="A82" s="1"/>
      <c r="F82" s="8"/>
    </row>
    <row r="83" spans="1:7">
      <c r="A83" s="209" t="s">
        <v>128</v>
      </c>
      <c r="B83" s="209"/>
      <c r="C83" s="209"/>
      <c r="D83" s="12"/>
      <c r="E83" s="12"/>
    </row>
    <row r="84" spans="1:7">
      <c r="A84" s="12"/>
      <c r="B84" s="204" t="s">
        <v>56</v>
      </c>
      <c r="C84" s="205"/>
      <c r="D84" s="205"/>
      <c r="E84" s="205"/>
      <c r="F84" s="206"/>
    </row>
    <row r="85" spans="1:7" ht="26.4">
      <c r="A85" s="22"/>
      <c r="B85" s="153" t="s">
        <v>0</v>
      </c>
      <c r="C85" s="153" t="s">
        <v>1</v>
      </c>
      <c r="D85" s="153" t="s">
        <v>5</v>
      </c>
      <c r="E85" s="153" t="s">
        <v>8</v>
      </c>
      <c r="F85" s="154" t="s">
        <v>82</v>
      </c>
    </row>
    <row r="86" spans="1:7">
      <c r="A86" s="167" t="s">
        <v>117</v>
      </c>
      <c r="B86" s="30">
        <f>SUM(B87:B93)</f>
        <v>0</v>
      </c>
      <c r="C86" s="30">
        <f>SUM(C87:C93)</f>
        <v>0</v>
      </c>
      <c r="D86" s="30">
        <f>SUM(D87:D93)</f>
        <v>0</v>
      </c>
      <c r="E86" s="30">
        <f>SUM(E87:E93)</f>
        <v>0</v>
      </c>
      <c r="F86" s="30">
        <f>SUM(F87:F93)</f>
        <v>0</v>
      </c>
    </row>
    <row r="87" spans="1:7">
      <c r="A87" s="9" t="s">
        <v>119</v>
      </c>
      <c r="B87" s="71"/>
      <c r="C87" s="71"/>
      <c r="D87" s="71"/>
      <c r="E87" s="71"/>
      <c r="F87" s="71"/>
      <c r="G87" s="8"/>
    </row>
    <row r="88" spans="1:7" ht="39.6">
      <c r="A88" s="13" t="s">
        <v>121</v>
      </c>
      <c r="B88" s="71"/>
      <c r="C88" s="71"/>
      <c r="D88" s="71"/>
      <c r="E88" s="71"/>
      <c r="F88" s="71"/>
      <c r="G88" s="8"/>
    </row>
    <row r="89" spans="1:7">
      <c r="A89" s="7" t="s">
        <v>9</v>
      </c>
      <c r="B89" s="146"/>
      <c r="C89" s="146"/>
      <c r="D89" s="146"/>
      <c r="E89" s="146"/>
      <c r="F89" s="152"/>
      <c r="G89" s="8"/>
    </row>
    <row r="90" spans="1:7">
      <c r="A90" s="7" t="s">
        <v>35</v>
      </c>
      <c r="B90" s="146"/>
      <c r="C90" s="146"/>
      <c r="D90" s="146"/>
      <c r="E90" s="146"/>
      <c r="F90" s="152"/>
      <c r="G90" s="8"/>
    </row>
    <row r="91" spans="1:7">
      <c r="A91" s="9" t="s">
        <v>3</v>
      </c>
      <c r="B91" s="146"/>
      <c r="C91" s="146"/>
      <c r="D91" s="146"/>
      <c r="E91" s="146"/>
      <c r="F91" s="152"/>
      <c r="G91" s="8"/>
    </row>
    <row r="92" spans="1:7">
      <c r="A92" s="9" t="s">
        <v>3</v>
      </c>
      <c r="B92" s="146"/>
      <c r="C92" s="146"/>
      <c r="D92" s="146"/>
      <c r="E92" s="146"/>
      <c r="F92" s="152"/>
      <c r="G92" s="8"/>
    </row>
    <row r="93" spans="1:7">
      <c r="A93" s="9" t="s">
        <v>3</v>
      </c>
      <c r="B93" s="146"/>
      <c r="C93" s="146"/>
      <c r="D93" s="146"/>
      <c r="E93" s="146"/>
      <c r="F93" s="152"/>
      <c r="G93" s="8"/>
    </row>
    <row r="94" spans="1:7">
      <c r="A94" s="1"/>
      <c r="F94" s="8"/>
    </row>
    <row r="95" spans="1:7">
      <c r="A95" s="209" t="s">
        <v>129</v>
      </c>
      <c r="B95" s="209"/>
      <c r="C95" s="209"/>
      <c r="D95" s="12"/>
      <c r="E95" s="12"/>
    </row>
    <row r="96" spans="1:7">
      <c r="A96" s="12"/>
      <c r="B96" s="204" t="s">
        <v>56</v>
      </c>
      <c r="C96" s="205"/>
      <c r="D96" s="205"/>
      <c r="E96" s="205"/>
      <c r="F96" s="206"/>
    </row>
    <row r="97" spans="1:7" ht="26.4">
      <c r="A97" s="22"/>
      <c r="B97" s="153" t="s">
        <v>0</v>
      </c>
      <c r="C97" s="153" t="s">
        <v>1</v>
      </c>
      <c r="D97" s="153" t="s">
        <v>5</v>
      </c>
      <c r="E97" s="153" t="s">
        <v>8</v>
      </c>
      <c r="F97" s="154" t="s">
        <v>82</v>
      </c>
    </row>
    <row r="98" spans="1:7">
      <c r="A98" s="167" t="s">
        <v>117</v>
      </c>
      <c r="B98" s="30">
        <f>SUM(B99:B105)</f>
        <v>0</v>
      </c>
      <c r="C98" s="30">
        <f>SUM(C99:C105)</f>
        <v>0</v>
      </c>
      <c r="D98" s="30">
        <f>SUM(D99:D105)</f>
        <v>0</v>
      </c>
      <c r="E98" s="30">
        <f>SUM(E99:E105)</f>
        <v>0</v>
      </c>
      <c r="F98" s="30">
        <f>SUM(F99:F105)</f>
        <v>0</v>
      </c>
    </row>
    <row r="99" spans="1:7">
      <c r="A99" s="9" t="s">
        <v>119</v>
      </c>
      <c r="B99" s="71"/>
      <c r="C99" s="71"/>
      <c r="D99" s="71"/>
      <c r="E99" s="71"/>
      <c r="F99" s="71"/>
      <c r="G99" s="8"/>
    </row>
    <row r="100" spans="1:7" ht="39.6">
      <c r="A100" s="13" t="s">
        <v>121</v>
      </c>
      <c r="B100" s="71"/>
      <c r="C100" s="71"/>
      <c r="D100" s="71"/>
      <c r="E100" s="71"/>
      <c r="F100" s="71"/>
      <c r="G100" s="8"/>
    </row>
    <row r="101" spans="1:7">
      <c r="A101" s="7" t="s">
        <v>9</v>
      </c>
      <c r="B101" s="146"/>
      <c r="C101" s="146"/>
      <c r="D101" s="146"/>
      <c r="E101" s="146"/>
      <c r="F101" s="152"/>
      <c r="G101" s="8"/>
    </row>
    <row r="102" spans="1:7">
      <c r="A102" s="7" t="s">
        <v>35</v>
      </c>
      <c r="B102" s="146"/>
      <c r="C102" s="146"/>
      <c r="D102" s="146"/>
      <c r="E102" s="146"/>
      <c r="F102" s="152"/>
      <c r="G102" s="8"/>
    </row>
    <row r="103" spans="1:7">
      <c r="A103" s="9" t="s">
        <v>3</v>
      </c>
      <c r="B103" s="146"/>
      <c r="C103" s="146"/>
      <c r="D103" s="146"/>
      <c r="E103" s="146"/>
      <c r="F103" s="152"/>
      <c r="G103" s="8"/>
    </row>
    <row r="104" spans="1:7">
      <c r="A104" s="9" t="s">
        <v>3</v>
      </c>
      <c r="B104" s="146"/>
      <c r="C104" s="146"/>
      <c r="D104" s="146"/>
      <c r="E104" s="146"/>
      <c r="F104" s="152"/>
      <c r="G104" s="8"/>
    </row>
    <row r="105" spans="1:7">
      <c r="A105" s="9" t="s">
        <v>3</v>
      </c>
      <c r="B105" s="146"/>
      <c r="C105" s="146"/>
      <c r="D105" s="146"/>
      <c r="E105" s="146"/>
      <c r="F105" s="152"/>
      <c r="G105" s="8"/>
    </row>
    <row r="106" spans="1:7">
      <c r="A106" s="1"/>
      <c r="F106" s="8"/>
    </row>
    <row r="107" spans="1:7">
      <c r="A107" s="209" t="s">
        <v>130</v>
      </c>
      <c r="B107" s="209"/>
      <c r="C107" s="209"/>
      <c r="D107" s="12"/>
      <c r="E107" s="12"/>
    </row>
    <row r="108" spans="1:7">
      <c r="A108" s="12"/>
      <c r="B108" s="204" t="s">
        <v>56</v>
      </c>
      <c r="C108" s="205"/>
      <c r="D108" s="205"/>
      <c r="E108" s="205"/>
      <c r="F108" s="206"/>
    </row>
    <row r="109" spans="1:7" ht="26.4">
      <c r="A109" s="22"/>
      <c r="B109" s="153" t="s">
        <v>0</v>
      </c>
      <c r="C109" s="153" t="s">
        <v>1</v>
      </c>
      <c r="D109" s="153" t="s">
        <v>5</v>
      </c>
      <c r="E109" s="153" t="s">
        <v>8</v>
      </c>
      <c r="F109" s="154" t="s">
        <v>82</v>
      </c>
    </row>
    <row r="110" spans="1:7">
      <c r="A110" s="167" t="s">
        <v>117</v>
      </c>
      <c r="B110" s="30">
        <f>SUM(B111:B117)</f>
        <v>0</v>
      </c>
      <c r="C110" s="30">
        <f>SUM(C111:C117)</f>
        <v>0</v>
      </c>
      <c r="D110" s="30">
        <f>SUM(D111:D117)</f>
        <v>0</v>
      </c>
      <c r="E110" s="30">
        <f>SUM(E111:E117)</f>
        <v>0</v>
      </c>
      <c r="F110" s="30">
        <f>SUM(F111:F117)</f>
        <v>0</v>
      </c>
    </row>
    <row r="111" spans="1:7">
      <c r="A111" s="9" t="s">
        <v>119</v>
      </c>
      <c r="B111" s="71"/>
      <c r="C111" s="71"/>
      <c r="D111" s="71"/>
      <c r="E111" s="71"/>
      <c r="F111" s="71"/>
      <c r="G111" s="8"/>
    </row>
    <row r="112" spans="1:7" ht="39.6">
      <c r="A112" s="13" t="s">
        <v>121</v>
      </c>
      <c r="B112" s="71"/>
      <c r="C112" s="71"/>
      <c r="D112" s="71"/>
      <c r="E112" s="71"/>
      <c r="F112" s="71"/>
      <c r="G112" s="8"/>
    </row>
    <row r="113" spans="1:7">
      <c r="A113" s="7" t="s">
        <v>9</v>
      </c>
      <c r="B113" s="146"/>
      <c r="C113" s="146"/>
      <c r="D113" s="146"/>
      <c r="E113" s="146"/>
      <c r="F113" s="152"/>
      <c r="G113" s="8"/>
    </row>
    <row r="114" spans="1:7">
      <c r="A114" s="7" t="s">
        <v>35</v>
      </c>
      <c r="B114" s="146"/>
      <c r="C114" s="146"/>
      <c r="D114" s="146"/>
      <c r="E114" s="146"/>
      <c r="F114" s="152"/>
      <c r="G114" s="8"/>
    </row>
    <row r="115" spans="1:7">
      <c r="A115" s="9" t="s">
        <v>3</v>
      </c>
      <c r="B115" s="146"/>
      <c r="C115" s="146"/>
      <c r="D115" s="146"/>
      <c r="E115" s="146"/>
      <c r="F115" s="152"/>
      <c r="G115" s="8"/>
    </row>
    <row r="116" spans="1:7">
      <c r="A116" s="9" t="s">
        <v>3</v>
      </c>
      <c r="B116" s="146"/>
      <c r="C116" s="146"/>
      <c r="D116" s="146"/>
      <c r="E116" s="146"/>
      <c r="F116" s="152"/>
      <c r="G116" s="8"/>
    </row>
    <row r="117" spans="1:7">
      <c r="A117" s="9" t="s">
        <v>3</v>
      </c>
      <c r="B117" s="146"/>
      <c r="C117" s="146"/>
      <c r="D117" s="146"/>
      <c r="E117" s="146"/>
      <c r="F117" s="152"/>
      <c r="G117" s="8"/>
    </row>
    <row r="118" spans="1:7">
      <c r="A118" s="1"/>
      <c r="F118" s="8"/>
    </row>
    <row r="119" spans="1:7">
      <c r="A119" s="209" t="s">
        <v>131</v>
      </c>
      <c r="B119" s="209"/>
      <c r="C119" s="12"/>
      <c r="D119" s="12"/>
      <c r="E119" s="12"/>
    </row>
    <row r="120" spans="1:7">
      <c r="A120" s="12"/>
      <c r="B120" s="204" t="s">
        <v>56</v>
      </c>
      <c r="C120" s="205"/>
      <c r="D120" s="205"/>
      <c r="E120" s="205"/>
      <c r="F120" s="206"/>
    </row>
    <row r="121" spans="1:7" ht="26.4">
      <c r="A121" s="22"/>
      <c r="B121" s="153" t="s">
        <v>0</v>
      </c>
      <c r="C121" s="153" t="s">
        <v>1</v>
      </c>
      <c r="D121" s="153" t="s">
        <v>5</v>
      </c>
      <c r="E121" s="153" t="s">
        <v>8</v>
      </c>
      <c r="F121" s="154" t="s">
        <v>82</v>
      </c>
    </row>
    <row r="122" spans="1:7">
      <c r="A122" s="167" t="s">
        <v>117</v>
      </c>
      <c r="B122" s="30">
        <f>SUM(B123:B129)</f>
        <v>0</v>
      </c>
      <c r="C122" s="30">
        <f t="shared" ref="C122:F122" si="0">SUM(C123:C129)</f>
        <v>0</v>
      </c>
      <c r="D122" s="30">
        <f t="shared" si="0"/>
        <v>0</v>
      </c>
      <c r="E122" s="30">
        <f t="shared" si="0"/>
        <v>0</v>
      </c>
      <c r="F122" s="30">
        <f t="shared" si="0"/>
        <v>0</v>
      </c>
    </row>
    <row r="123" spans="1:7">
      <c r="A123" s="9" t="s">
        <v>119</v>
      </c>
      <c r="B123" s="71"/>
      <c r="C123" s="71"/>
      <c r="D123" s="71"/>
      <c r="E123" s="71"/>
      <c r="F123" s="71"/>
      <c r="G123" s="8"/>
    </row>
    <row r="124" spans="1:7" ht="39.6">
      <c r="A124" s="13" t="s">
        <v>121</v>
      </c>
      <c r="B124" s="71"/>
      <c r="C124" s="71"/>
      <c r="D124" s="71"/>
      <c r="E124" s="71"/>
      <c r="F124" s="71"/>
      <c r="G124" s="8"/>
    </row>
    <row r="125" spans="1:7">
      <c r="A125" s="7" t="s">
        <v>9</v>
      </c>
      <c r="B125" s="146"/>
      <c r="C125" s="146"/>
      <c r="D125" s="146"/>
      <c r="E125" s="146"/>
      <c r="F125" s="152"/>
      <c r="G125" s="8"/>
    </row>
    <row r="126" spans="1:7">
      <c r="A126" s="7" t="s">
        <v>35</v>
      </c>
      <c r="B126" s="146"/>
      <c r="C126" s="146"/>
      <c r="D126" s="146"/>
      <c r="E126" s="146"/>
      <c r="F126" s="152"/>
      <c r="G126" s="8"/>
    </row>
    <row r="127" spans="1:7">
      <c r="A127" s="9" t="s">
        <v>3</v>
      </c>
      <c r="B127" s="146"/>
      <c r="C127" s="146"/>
      <c r="D127" s="146"/>
      <c r="E127" s="146"/>
      <c r="F127" s="152"/>
      <c r="G127" s="8"/>
    </row>
    <row r="128" spans="1:7">
      <c r="A128" s="9" t="s">
        <v>3</v>
      </c>
      <c r="B128" s="146"/>
      <c r="C128" s="146"/>
      <c r="D128" s="146"/>
      <c r="E128" s="146"/>
      <c r="F128" s="152"/>
      <c r="G128" s="8"/>
    </row>
    <row r="129" spans="1:9">
      <c r="A129" s="9" t="s">
        <v>3</v>
      </c>
      <c r="B129" s="146"/>
      <c r="C129" s="146"/>
      <c r="D129" s="146"/>
      <c r="E129" s="146"/>
      <c r="F129" s="152"/>
    </row>
    <row r="130" spans="1:9">
      <c r="A130" s="10"/>
      <c r="B130" s="34"/>
      <c r="C130" s="34"/>
      <c r="D130" s="34"/>
      <c r="E130" s="34"/>
    </row>
    <row r="131" spans="1:9" s="93" customFormat="1" ht="27" customHeight="1">
      <c r="A131" s="211" t="s">
        <v>167</v>
      </c>
      <c r="B131" s="211"/>
      <c r="C131" s="211"/>
      <c r="D131" s="211"/>
      <c r="E131" s="211"/>
      <c r="F131" s="211"/>
      <c r="G131" s="90"/>
      <c r="H131" s="90"/>
      <c r="I131" s="90"/>
    </row>
    <row r="132" spans="1:9" s="93" customFormat="1" ht="13.2" customHeight="1">
      <c r="A132" s="211" t="s">
        <v>168</v>
      </c>
      <c r="B132" s="211"/>
      <c r="C132" s="211"/>
      <c r="D132" s="211"/>
      <c r="E132" s="211"/>
      <c r="F132" s="211"/>
      <c r="G132" s="90"/>
      <c r="H132" s="90"/>
      <c r="I132" s="90"/>
    </row>
    <row r="133" spans="1:9" ht="13.2" customHeight="1">
      <c r="A133" s="211" t="s">
        <v>207</v>
      </c>
      <c r="B133" s="211"/>
      <c r="C133" s="211"/>
      <c r="D133" s="211"/>
      <c r="E133" s="211"/>
    </row>
    <row r="134" spans="1:9" s="93" customFormat="1">
      <c r="A134" s="219" t="s">
        <v>169</v>
      </c>
      <c r="B134" s="219"/>
      <c r="C134" s="219"/>
      <c r="D134" s="219"/>
      <c r="E134" s="219"/>
      <c r="F134" s="90"/>
      <c r="G134" s="90"/>
      <c r="H134" s="90"/>
      <c r="I134" s="90"/>
    </row>
    <row r="135" spans="1:9" ht="13.2" customHeight="1">
      <c r="A135" s="211"/>
      <c r="B135" s="211"/>
      <c r="C135" s="211"/>
      <c r="D135" s="211"/>
      <c r="E135" s="211"/>
    </row>
    <row r="136" spans="1:9">
      <c r="A136" s="2" t="s">
        <v>4</v>
      </c>
    </row>
    <row r="138" spans="1:9" ht="42" customHeight="1">
      <c r="A138" s="213" t="s">
        <v>204</v>
      </c>
      <c r="B138" s="214"/>
      <c r="C138" s="214"/>
      <c r="D138" s="214"/>
      <c r="E138" s="215"/>
      <c r="F138" s="147"/>
    </row>
    <row r="139" spans="1:9" ht="42" customHeight="1">
      <c r="A139" s="220" t="s">
        <v>239</v>
      </c>
      <c r="B139" s="220"/>
      <c r="C139" s="220"/>
      <c r="D139" s="220"/>
      <c r="E139" s="220"/>
      <c r="F139" s="11"/>
    </row>
    <row r="140" spans="1:9" ht="69" customHeight="1">
      <c r="A140" s="212" t="s">
        <v>205</v>
      </c>
      <c r="B140" s="212"/>
      <c r="C140" s="212"/>
      <c r="D140" s="212"/>
      <c r="E140" s="212"/>
      <c r="F140" s="147"/>
    </row>
    <row r="141" spans="1:9" ht="28.95" customHeight="1">
      <c r="A141" s="212" t="s">
        <v>203</v>
      </c>
      <c r="B141" s="212"/>
      <c r="C141" s="212"/>
      <c r="D141" s="212"/>
      <c r="E141" s="212"/>
    </row>
    <row r="142" spans="1:9">
      <c r="A142" s="19"/>
    </row>
  </sheetData>
  <customSheetViews>
    <customSheetView guid="{2F8FAEE0-9F06-429D-AA34-585B3914158C}" showPageBreaks="1" showGridLines="0" topLeftCell="A76">
      <selection activeCell="A2" sqref="A2:XFD2"/>
      <rowBreaks count="9" manualBreakCount="9">
        <brk id="22" max="16383" man="1"/>
        <brk id="34" max="16383" man="1"/>
        <brk id="46" max="16383" man="1"/>
        <brk id="58" max="16383" man="1"/>
        <brk id="70" max="16383" man="1"/>
        <brk id="82" max="16383" man="1"/>
        <brk id="94" max="16383" man="1"/>
        <brk id="106" max="16383" man="1"/>
        <brk id="118" max="16383" man="1"/>
      </rowBreaks>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topLeftCell="A113">
      <selection activeCell="B22" sqref="B22"/>
      <rowBreaks count="5" manualBreakCount="5">
        <brk id="22" max="16383" man="1"/>
        <brk id="46" max="16383" man="1"/>
        <brk id="70" max="16383" man="1"/>
        <brk id="94" max="16383" man="1"/>
        <brk id="118" max="16383" man="1"/>
      </rowBreaks>
      <pageMargins left="0.25" right="0.25" top="0.75" bottom="0.75" header="0.3" footer="0.3"/>
      <pageSetup fitToHeight="0" orientation="landscape" cellComments="asDisplayed" r:id="rId2"/>
      <headerFooter>
        <oddFooter>&amp;L&amp;A&amp;C&amp;P of &amp;N</oddFooter>
      </headerFooter>
    </customSheetView>
    <customSheetView guid="{957F43B4-A2A6-46E6-B5D3-E1F833D949D8}" showGridLines="0" topLeftCell="A128">
      <rowBreaks count="9" manualBreakCount="9">
        <brk id="22" max="16383" man="1"/>
        <brk id="34" max="16383" man="1"/>
        <brk id="46" max="16383" man="1"/>
        <brk id="58" max="16383" man="1"/>
        <brk id="70" max="16383" man="1"/>
        <brk id="82" max="16383" man="1"/>
        <brk id="94" max="16383" man="1"/>
        <brk id="106" max="16383" man="1"/>
        <brk id="118" max="16383" man="1"/>
      </rowBreaks>
      <pageMargins left="0.25" right="0.25" top="0.75" bottom="0.75" header="0.3" footer="0.3"/>
      <pageSetup fitToHeight="0" orientation="landscape" cellComments="asDisplayed" r:id="rId3"/>
      <headerFooter>
        <oddFooter>&amp;L&amp;A&amp;C&amp;P of &amp;N</oddFooter>
      </headerFooter>
    </customSheetView>
    <customSheetView guid="{02A4D8BA-A5D4-4462-A33A-4374A27CE5F5}" showGridLines="0">
      <rowBreaks count="9" manualBreakCount="9">
        <brk id="22" max="16383" man="1"/>
        <brk id="34" max="16383" man="1"/>
        <brk id="46" max="16383" man="1"/>
        <brk id="58" max="16383" man="1"/>
        <brk id="70" max="16383" man="1"/>
        <brk id="82" max="16383" man="1"/>
        <brk id="94" max="16383" man="1"/>
        <brk id="106" max="16383" man="1"/>
        <brk id="118" max="16383" man="1"/>
      </rowBreaks>
      <pageMargins left="0.25" right="0.25" top="0.75" bottom="0.75" header="0.3" footer="0.3"/>
      <pageSetup fitToHeight="0" orientation="landscape" cellComments="asDisplayed" r:id="rId4"/>
      <headerFooter>
        <oddFooter>&amp;L&amp;A&amp;C&amp;P of &amp;N</oddFooter>
      </headerFooter>
    </customSheetView>
    <customSheetView guid="{2E5ABD06-C6DC-4B4F-A93B-2743555937FE}" showPageBreaks="1" showGridLines="0">
      <rowBreaks count="9" manualBreakCount="9">
        <brk id="22" max="16383" man="1"/>
        <brk id="34" max="16383" man="1"/>
        <brk id="46" max="16383" man="1"/>
        <brk id="58" max="16383" man="1"/>
        <brk id="70" max="16383" man="1"/>
        <brk id="82" max="16383" man="1"/>
        <brk id="94" max="16383" man="1"/>
        <brk id="106" max="16383" man="1"/>
        <brk id="118" max="16383" man="1"/>
      </rowBreaks>
      <pageMargins left="0.25" right="0.25" top="0.75" bottom="0.75" header="0.3" footer="0.3"/>
      <pageSetup fitToHeight="0" orientation="landscape" cellComments="asDisplayed" r:id="rId5"/>
      <headerFooter>
        <oddFooter>&amp;L&amp;A&amp;C&amp;P of &amp;N</oddFooter>
      </headerFooter>
    </customSheetView>
  </customSheetViews>
  <mergeCells count="31">
    <mergeCell ref="A133:E133"/>
    <mergeCell ref="A9:F9"/>
    <mergeCell ref="A134:E134"/>
    <mergeCell ref="A141:E141"/>
    <mergeCell ref="A138:E138"/>
    <mergeCell ref="A139:E139"/>
    <mergeCell ref="A140:E140"/>
    <mergeCell ref="A135:E135"/>
    <mergeCell ref="B120:F120"/>
    <mergeCell ref="B84:F84"/>
    <mergeCell ref="B96:F96"/>
    <mergeCell ref="A131:F131"/>
    <mergeCell ref="A132:F132"/>
    <mergeCell ref="A83:C83"/>
    <mergeCell ref="A95:C95"/>
    <mergeCell ref="A107:C107"/>
    <mergeCell ref="A119:B119"/>
    <mergeCell ref="B108:F108"/>
    <mergeCell ref="B48:F48"/>
    <mergeCell ref="B7:C7"/>
    <mergeCell ref="A11:B11"/>
    <mergeCell ref="A23:C23"/>
    <mergeCell ref="A35:C35"/>
    <mergeCell ref="A47:C47"/>
    <mergeCell ref="B60:F60"/>
    <mergeCell ref="B72:F72"/>
    <mergeCell ref="A59:C59"/>
    <mergeCell ref="B12:F12"/>
    <mergeCell ref="B24:F24"/>
    <mergeCell ref="B36:F36"/>
    <mergeCell ref="A71:C71"/>
  </mergeCells>
  <pageMargins left="0.25" right="0.25" top="0.75" bottom="0.75" header="0.3" footer="0.3"/>
  <pageSetup fitToHeight="0" orientation="landscape" cellComments="asDisplayed" r:id="rId6"/>
  <headerFooter>
    <oddFooter>&amp;L&amp;A&amp;C&amp;P of &amp;N</oddFooter>
  </headerFooter>
  <rowBreaks count="9" manualBreakCount="9">
    <brk id="22" max="16383" man="1"/>
    <brk id="34" max="16383" man="1"/>
    <brk id="46" max="16383" man="1"/>
    <brk id="58" max="16383" man="1"/>
    <brk id="70" max="16383" man="1"/>
    <brk id="82" max="16383" man="1"/>
    <brk id="94" max="16383" man="1"/>
    <brk id="106" max="16383" man="1"/>
    <brk id="11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7"/>
  <sheetViews>
    <sheetView showGridLines="0" zoomScaleNormal="100" zoomScalePageLayoutView="60" workbookViewId="0">
      <selection activeCell="G173" sqref="G173"/>
    </sheetView>
  </sheetViews>
  <sheetFormatPr defaultRowHeight="13.2"/>
  <cols>
    <col min="1" max="1" width="41.6640625" customWidth="1"/>
    <col min="2" max="6" width="15.88671875" customWidth="1"/>
  </cols>
  <sheetData>
    <row r="1" spans="1:8" ht="17.399999999999999">
      <c r="A1" s="59" t="s">
        <v>165</v>
      </c>
      <c r="B1" s="5"/>
      <c r="C1" s="5"/>
      <c r="D1" s="5"/>
      <c r="E1" s="5"/>
      <c r="F1" s="5"/>
    </row>
    <row r="2" spans="1:8" ht="17.399999999999999">
      <c r="A2" s="59" t="s">
        <v>250</v>
      </c>
      <c r="B2" s="5"/>
      <c r="C2" s="5"/>
      <c r="D2" s="5"/>
      <c r="E2" s="5"/>
      <c r="G2" s="83"/>
    </row>
    <row r="3" spans="1:8" ht="17.399999999999999">
      <c r="A3" s="60" t="s">
        <v>234</v>
      </c>
      <c r="B3" s="5"/>
      <c r="C3" s="5"/>
      <c r="D3" s="5"/>
      <c r="E3" s="5"/>
      <c r="F3" s="5"/>
      <c r="G3" s="8"/>
    </row>
    <row r="4" spans="1:8" ht="13.2" customHeight="1">
      <c r="A4" s="60"/>
      <c r="B4" s="5"/>
      <c r="C4" s="5"/>
      <c r="D4" s="5"/>
      <c r="E4" s="5"/>
      <c r="F4" s="5"/>
      <c r="G4" s="8"/>
    </row>
    <row r="5" spans="1:8" s="169" customFormat="1" ht="27.6" customHeight="1">
      <c r="A5" s="227" t="s">
        <v>170</v>
      </c>
      <c r="B5" s="227"/>
      <c r="C5" s="227"/>
      <c r="D5" s="227"/>
      <c r="E5" s="227"/>
      <c r="F5" s="227"/>
      <c r="G5" s="227"/>
    </row>
    <row r="6" spans="1:8">
      <c r="A6" s="2"/>
      <c r="G6" s="8"/>
    </row>
    <row r="7" spans="1:8">
      <c r="A7" s="3" t="s">
        <v>163</v>
      </c>
      <c r="B7" s="207"/>
      <c r="C7" s="208"/>
      <c r="D7" s="6"/>
      <c r="F7" s="8"/>
      <c r="G7" s="8"/>
    </row>
    <row r="8" spans="1:8">
      <c r="A8" s="4"/>
      <c r="B8" s="4"/>
      <c r="F8" s="8"/>
    </row>
    <row r="9" spans="1:8" ht="151.19999999999999" customHeight="1">
      <c r="A9" s="210" t="s">
        <v>236</v>
      </c>
      <c r="B9" s="210"/>
      <c r="C9" s="210"/>
      <c r="D9" s="210"/>
      <c r="E9" s="210"/>
      <c r="F9" s="210"/>
    </row>
    <row r="10" spans="1:8">
      <c r="A10" s="155"/>
      <c r="B10" s="155"/>
      <c r="C10" s="155"/>
      <c r="D10" s="155"/>
      <c r="E10" s="155"/>
      <c r="F10" s="155"/>
      <c r="G10" s="69"/>
      <c r="H10" s="8"/>
    </row>
    <row r="11" spans="1:8">
      <c r="A11" s="1"/>
      <c r="F11" s="8"/>
      <c r="G11" s="68"/>
    </row>
    <row r="12" spans="1:8">
      <c r="A12" s="209" t="s">
        <v>122</v>
      </c>
      <c r="B12" s="209"/>
      <c r="C12" s="12"/>
      <c r="D12" s="12"/>
      <c r="E12" s="12"/>
      <c r="G12" s="68"/>
    </row>
    <row r="13" spans="1:8">
      <c r="A13" s="12"/>
      <c r="B13" s="204" t="s">
        <v>56</v>
      </c>
      <c r="C13" s="205"/>
      <c r="D13" s="205"/>
      <c r="E13" s="205"/>
      <c r="F13" s="206"/>
      <c r="G13" s="82"/>
    </row>
    <row r="14" spans="1:8" ht="26.4">
      <c r="A14" s="22"/>
      <c r="B14" s="153" t="s">
        <v>0</v>
      </c>
      <c r="C14" s="153" t="s">
        <v>1</v>
      </c>
      <c r="D14" s="153" t="s">
        <v>5</v>
      </c>
      <c r="E14" s="153" t="s">
        <v>8</v>
      </c>
      <c r="F14" s="154" t="s">
        <v>82</v>
      </c>
      <c r="G14" s="82"/>
    </row>
    <row r="15" spans="1:8">
      <c r="A15" s="167" t="s">
        <v>117</v>
      </c>
      <c r="B15" s="30">
        <f>SUM(B16:B25)</f>
        <v>0</v>
      </c>
      <c r="C15" s="30">
        <f>SUM(C16:C25)</f>
        <v>0</v>
      </c>
      <c r="D15" s="30">
        <f>SUM(D16:D25)</f>
        <v>0</v>
      </c>
      <c r="E15" s="30">
        <f>SUM(E16:E25)</f>
        <v>0</v>
      </c>
      <c r="F15" s="30">
        <f>SUM(F16:F25)</f>
        <v>0</v>
      </c>
      <c r="G15" s="82"/>
    </row>
    <row r="16" spans="1:8">
      <c r="A16" s="9" t="s">
        <v>83</v>
      </c>
      <c r="B16" s="71"/>
      <c r="C16" s="71"/>
      <c r="D16" s="71"/>
      <c r="E16" s="71"/>
      <c r="F16" s="71"/>
      <c r="G16" s="82"/>
    </row>
    <row r="17" spans="1:7">
      <c r="A17" s="9" t="s">
        <v>84</v>
      </c>
      <c r="B17" s="71"/>
      <c r="C17" s="71"/>
      <c r="D17" s="71"/>
      <c r="E17" s="71"/>
      <c r="F17" s="71"/>
      <c r="G17" s="8"/>
    </row>
    <row r="18" spans="1:7" ht="39.6">
      <c r="A18" s="13" t="s">
        <v>51</v>
      </c>
      <c r="B18" s="71"/>
      <c r="C18" s="71"/>
      <c r="D18" s="71"/>
      <c r="E18" s="71"/>
      <c r="F18" s="71"/>
      <c r="G18" s="8"/>
    </row>
    <row r="19" spans="1:7">
      <c r="A19" s="7" t="s">
        <v>9</v>
      </c>
      <c r="B19" s="158"/>
      <c r="C19" s="158"/>
      <c r="D19" s="158"/>
      <c r="E19" s="158"/>
      <c r="F19" s="158"/>
      <c r="G19" s="8"/>
    </row>
    <row r="20" spans="1:7">
      <c r="A20" s="7" t="s">
        <v>35</v>
      </c>
      <c r="B20" s="158"/>
      <c r="C20" s="158"/>
      <c r="D20" s="158"/>
      <c r="E20" s="158"/>
      <c r="F20" s="158"/>
      <c r="G20" s="8"/>
    </row>
    <row r="21" spans="1:7">
      <c r="A21" s="7" t="s">
        <v>81</v>
      </c>
      <c r="B21" s="158"/>
      <c r="C21" s="158"/>
      <c r="D21" s="158"/>
      <c r="E21" s="158"/>
      <c r="F21" s="158"/>
      <c r="G21" s="8"/>
    </row>
    <row r="22" spans="1:7">
      <c r="A22" s="7" t="s">
        <v>11</v>
      </c>
      <c r="B22" s="29" t="s">
        <v>7</v>
      </c>
      <c r="C22" s="29" t="s">
        <v>7</v>
      </c>
      <c r="D22" s="29" t="s">
        <v>7</v>
      </c>
      <c r="E22" s="158"/>
      <c r="F22" s="165" t="s">
        <v>7</v>
      </c>
      <c r="G22" s="8"/>
    </row>
    <row r="23" spans="1:7">
      <c r="A23" s="9" t="s">
        <v>3</v>
      </c>
      <c r="B23" s="158"/>
      <c r="C23" s="158"/>
      <c r="D23" s="158"/>
      <c r="E23" s="158"/>
      <c r="F23" s="158"/>
      <c r="G23" s="8"/>
    </row>
    <row r="24" spans="1:7">
      <c r="A24" s="9" t="s">
        <v>3</v>
      </c>
      <c r="B24" s="158"/>
      <c r="C24" s="158"/>
      <c r="D24" s="158"/>
      <c r="E24" s="158"/>
      <c r="F24" s="158"/>
      <c r="G24" s="8"/>
    </row>
    <row r="25" spans="1:7">
      <c r="A25" s="9" t="s">
        <v>3</v>
      </c>
      <c r="B25" s="158"/>
      <c r="C25" s="158"/>
      <c r="D25" s="158"/>
      <c r="E25" s="158"/>
      <c r="F25" s="158"/>
      <c r="G25" s="8"/>
    </row>
    <row r="26" spans="1:7">
      <c r="A26" s="1"/>
      <c r="F26" s="8"/>
    </row>
    <row r="27" spans="1:7">
      <c r="A27" s="209" t="s">
        <v>123</v>
      </c>
      <c r="B27" s="209"/>
      <c r="C27" s="209"/>
      <c r="D27" s="12"/>
      <c r="E27" s="12"/>
    </row>
    <row r="28" spans="1:7">
      <c r="A28" s="12"/>
      <c r="B28" s="204" t="s">
        <v>56</v>
      </c>
      <c r="C28" s="205"/>
      <c r="D28" s="205"/>
      <c r="E28" s="205"/>
      <c r="F28" s="206"/>
    </row>
    <row r="29" spans="1:7" ht="26.4">
      <c r="A29" s="22"/>
      <c r="B29" s="153" t="s">
        <v>0</v>
      </c>
      <c r="C29" s="153" t="s">
        <v>1</v>
      </c>
      <c r="D29" s="153" t="s">
        <v>5</v>
      </c>
      <c r="E29" s="153" t="s">
        <v>8</v>
      </c>
      <c r="F29" s="154" t="s">
        <v>82</v>
      </c>
    </row>
    <row r="30" spans="1:7">
      <c r="A30" s="167" t="s">
        <v>117</v>
      </c>
      <c r="B30" s="30">
        <f>SUM(B31:B40)</f>
        <v>0</v>
      </c>
      <c r="C30" s="30">
        <f>SUM(C31:C40)</f>
        <v>0</v>
      </c>
      <c r="D30" s="30">
        <f>SUM(D31:D40)</f>
        <v>0</v>
      </c>
      <c r="E30" s="30">
        <f>SUM(E31:E40)</f>
        <v>0</v>
      </c>
      <c r="F30" s="30">
        <f>SUM(F31:F40)</f>
        <v>0</v>
      </c>
    </row>
    <row r="31" spans="1:7">
      <c r="A31" s="9" t="s">
        <v>83</v>
      </c>
      <c r="B31" s="71"/>
      <c r="C31" s="71"/>
      <c r="D31" s="71"/>
      <c r="E31" s="71"/>
      <c r="F31" s="71"/>
    </row>
    <row r="32" spans="1:7">
      <c r="A32" s="9" t="s">
        <v>84</v>
      </c>
      <c r="B32" s="71"/>
      <c r="C32" s="71"/>
      <c r="D32" s="71"/>
      <c r="E32" s="71"/>
      <c r="F32" s="71"/>
      <c r="G32" s="8"/>
    </row>
    <row r="33" spans="1:7" ht="39.6">
      <c r="A33" s="13" t="s">
        <v>51</v>
      </c>
      <c r="B33" s="71"/>
      <c r="C33" s="71"/>
      <c r="D33" s="71"/>
      <c r="E33" s="71"/>
      <c r="F33" s="71"/>
      <c r="G33" s="8"/>
    </row>
    <row r="34" spans="1:7">
      <c r="A34" s="7" t="s">
        <v>9</v>
      </c>
      <c r="B34" s="158"/>
      <c r="C34" s="158"/>
      <c r="D34" s="158"/>
      <c r="E34" s="158"/>
      <c r="F34" s="158"/>
      <c r="G34" s="8"/>
    </row>
    <row r="35" spans="1:7">
      <c r="A35" s="7" t="s">
        <v>35</v>
      </c>
      <c r="B35" s="158"/>
      <c r="C35" s="158"/>
      <c r="D35" s="158"/>
      <c r="E35" s="158"/>
      <c r="F35" s="158"/>
      <c r="G35" s="8"/>
    </row>
    <row r="36" spans="1:7">
      <c r="A36" s="7" t="s">
        <v>81</v>
      </c>
      <c r="B36" s="158"/>
      <c r="C36" s="158"/>
      <c r="D36" s="158"/>
      <c r="E36" s="158"/>
      <c r="F36" s="158"/>
      <c r="G36" s="8"/>
    </row>
    <row r="37" spans="1:7">
      <c r="A37" s="7" t="s">
        <v>11</v>
      </c>
      <c r="B37" s="29" t="s">
        <v>7</v>
      </c>
      <c r="C37" s="29" t="s">
        <v>7</v>
      </c>
      <c r="D37" s="29" t="s">
        <v>7</v>
      </c>
      <c r="E37" s="158"/>
      <c r="F37" s="29" t="s">
        <v>7</v>
      </c>
      <c r="G37" s="8"/>
    </row>
    <row r="38" spans="1:7">
      <c r="A38" s="9" t="s">
        <v>3</v>
      </c>
      <c r="B38" s="158"/>
      <c r="C38" s="158"/>
      <c r="D38" s="158"/>
      <c r="E38" s="158"/>
      <c r="F38" s="158"/>
      <c r="G38" s="8"/>
    </row>
    <row r="39" spans="1:7">
      <c r="A39" s="9" t="s">
        <v>3</v>
      </c>
      <c r="B39" s="158"/>
      <c r="C39" s="158"/>
      <c r="D39" s="158"/>
      <c r="E39" s="158"/>
      <c r="F39" s="158"/>
      <c r="G39" s="8"/>
    </row>
    <row r="40" spans="1:7">
      <c r="A40" s="9" t="s">
        <v>3</v>
      </c>
      <c r="B40" s="158"/>
      <c r="C40" s="158"/>
      <c r="D40" s="158"/>
      <c r="E40" s="158"/>
      <c r="F40" s="158"/>
      <c r="G40" s="8"/>
    </row>
    <row r="41" spans="1:7">
      <c r="A41" s="1"/>
      <c r="F41" s="8"/>
    </row>
    <row r="42" spans="1:7">
      <c r="A42" s="209" t="s">
        <v>124</v>
      </c>
      <c r="B42" s="209"/>
      <c r="C42" s="209"/>
      <c r="D42" s="12"/>
      <c r="E42" s="12"/>
    </row>
    <row r="43" spans="1:7">
      <c r="A43" s="12"/>
      <c r="B43" s="204" t="s">
        <v>56</v>
      </c>
      <c r="C43" s="205"/>
      <c r="D43" s="205"/>
      <c r="E43" s="205"/>
      <c r="F43" s="206"/>
    </row>
    <row r="44" spans="1:7" ht="26.4">
      <c r="A44" s="22"/>
      <c r="B44" s="153" t="s">
        <v>0</v>
      </c>
      <c r="C44" s="153" t="s">
        <v>1</v>
      </c>
      <c r="D44" s="153" t="s">
        <v>5</v>
      </c>
      <c r="E44" s="153" t="s">
        <v>8</v>
      </c>
      <c r="F44" s="154" t="s">
        <v>82</v>
      </c>
    </row>
    <row r="45" spans="1:7">
      <c r="A45" s="167" t="s">
        <v>117</v>
      </c>
      <c r="B45" s="30">
        <f>SUM(B46:B55)</f>
        <v>0</v>
      </c>
      <c r="C45" s="30">
        <f>SUM(C46:C55)</f>
        <v>0</v>
      </c>
      <c r="D45" s="30">
        <f>SUM(D46:D55)</f>
        <v>0</v>
      </c>
      <c r="E45" s="30">
        <f>SUM(E46:E55)</f>
        <v>0</v>
      </c>
      <c r="F45" s="30">
        <f>SUM(F46:F55)</f>
        <v>0</v>
      </c>
    </row>
    <row r="46" spans="1:7">
      <c r="A46" s="9" t="s">
        <v>83</v>
      </c>
      <c r="B46" s="71"/>
      <c r="C46" s="71"/>
      <c r="D46" s="71"/>
      <c r="E46" s="71"/>
      <c r="F46" s="71"/>
    </row>
    <row r="47" spans="1:7">
      <c r="A47" s="9" t="s">
        <v>84</v>
      </c>
      <c r="B47" s="71"/>
      <c r="C47" s="71"/>
      <c r="D47" s="71"/>
      <c r="E47" s="71"/>
      <c r="F47" s="71"/>
      <c r="G47" s="8"/>
    </row>
    <row r="48" spans="1:7" ht="39.6">
      <c r="A48" s="13" t="s">
        <v>51</v>
      </c>
      <c r="B48" s="71"/>
      <c r="C48" s="71"/>
      <c r="D48" s="71"/>
      <c r="E48" s="71"/>
      <c r="F48" s="71"/>
      <c r="G48" s="8"/>
    </row>
    <row r="49" spans="1:7">
      <c r="A49" s="7" t="s">
        <v>9</v>
      </c>
      <c r="B49" s="158"/>
      <c r="C49" s="158"/>
      <c r="D49" s="158"/>
      <c r="E49" s="158"/>
      <c r="F49" s="158"/>
      <c r="G49" s="8"/>
    </row>
    <row r="50" spans="1:7">
      <c r="A50" s="7" t="s">
        <v>35</v>
      </c>
      <c r="B50" s="158"/>
      <c r="C50" s="158"/>
      <c r="D50" s="158"/>
      <c r="E50" s="158"/>
      <c r="F50" s="158"/>
      <c r="G50" s="8"/>
    </row>
    <row r="51" spans="1:7">
      <c r="A51" s="7" t="s">
        <v>81</v>
      </c>
      <c r="B51" s="158"/>
      <c r="C51" s="158"/>
      <c r="D51" s="158"/>
      <c r="E51" s="158"/>
      <c r="F51" s="158"/>
      <c r="G51" s="8"/>
    </row>
    <row r="52" spans="1:7">
      <c r="A52" s="7" t="s">
        <v>11</v>
      </c>
      <c r="B52" s="29" t="s">
        <v>7</v>
      </c>
      <c r="C52" s="29" t="s">
        <v>7</v>
      </c>
      <c r="D52" s="29" t="s">
        <v>7</v>
      </c>
      <c r="E52" s="158"/>
      <c r="F52" s="29" t="s">
        <v>7</v>
      </c>
      <c r="G52" s="8"/>
    </row>
    <row r="53" spans="1:7">
      <c r="A53" s="9" t="s">
        <v>3</v>
      </c>
      <c r="B53" s="158"/>
      <c r="C53" s="158"/>
      <c r="D53" s="158"/>
      <c r="E53" s="158"/>
      <c r="F53" s="158"/>
      <c r="G53" s="8"/>
    </row>
    <row r="54" spans="1:7">
      <c r="A54" s="9" t="s">
        <v>3</v>
      </c>
      <c r="B54" s="158"/>
      <c r="C54" s="158"/>
      <c r="D54" s="158"/>
      <c r="E54" s="158"/>
      <c r="F54" s="158"/>
      <c r="G54" s="8"/>
    </row>
    <row r="55" spans="1:7">
      <c r="A55" s="9" t="s">
        <v>3</v>
      </c>
      <c r="B55" s="158"/>
      <c r="C55" s="158"/>
      <c r="D55" s="158"/>
      <c r="E55" s="158"/>
      <c r="F55" s="158"/>
      <c r="G55" s="8"/>
    </row>
    <row r="56" spans="1:7">
      <c r="A56" s="1"/>
      <c r="F56" s="8"/>
    </row>
    <row r="57" spans="1:7">
      <c r="A57" s="209" t="s">
        <v>125</v>
      </c>
      <c r="B57" s="209"/>
      <c r="C57" s="209"/>
      <c r="D57" s="12"/>
      <c r="E57" s="12"/>
    </row>
    <row r="58" spans="1:7">
      <c r="A58" s="12"/>
      <c r="B58" s="204" t="s">
        <v>56</v>
      </c>
      <c r="C58" s="205"/>
      <c r="D58" s="205"/>
      <c r="E58" s="205"/>
      <c r="F58" s="206"/>
    </row>
    <row r="59" spans="1:7" ht="26.4">
      <c r="A59" s="22"/>
      <c r="B59" s="153" t="s">
        <v>0</v>
      </c>
      <c r="C59" s="153" t="s">
        <v>1</v>
      </c>
      <c r="D59" s="153" t="s">
        <v>5</v>
      </c>
      <c r="E59" s="153" t="s">
        <v>8</v>
      </c>
      <c r="F59" s="154" t="s">
        <v>82</v>
      </c>
    </row>
    <row r="60" spans="1:7">
      <c r="A60" s="167" t="s">
        <v>117</v>
      </c>
      <c r="B60" s="30">
        <f>SUM(B61:B70)</f>
        <v>0</v>
      </c>
      <c r="C60" s="30">
        <f>SUM(C61:C70)</f>
        <v>0</v>
      </c>
      <c r="D60" s="30">
        <f>SUM(D61:D70)</f>
        <v>0</v>
      </c>
      <c r="E60" s="30">
        <f>SUM(E61:E70)</f>
        <v>0</v>
      </c>
      <c r="F60" s="30">
        <f>SUM(F61:F70)</f>
        <v>0</v>
      </c>
    </row>
    <row r="61" spans="1:7">
      <c r="A61" s="9" t="s">
        <v>83</v>
      </c>
      <c r="B61" s="71"/>
      <c r="C61" s="71"/>
      <c r="D61" s="71"/>
      <c r="E61" s="71"/>
      <c r="F61" s="71"/>
    </row>
    <row r="62" spans="1:7">
      <c r="A62" s="9" t="s">
        <v>84</v>
      </c>
      <c r="B62" s="71"/>
      <c r="C62" s="71"/>
      <c r="D62" s="71"/>
      <c r="E62" s="71"/>
      <c r="F62" s="71"/>
      <c r="G62" s="8"/>
    </row>
    <row r="63" spans="1:7" ht="39.6">
      <c r="A63" s="13" t="s">
        <v>51</v>
      </c>
      <c r="B63" s="71"/>
      <c r="C63" s="71"/>
      <c r="D63" s="71"/>
      <c r="E63" s="71"/>
      <c r="F63" s="71"/>
      <c r="G63" s="8"/>
    </row>
    <row r="64" spans="1:7">
      <c r="A64" s="7" t="s">
        <v>9</v>
      </c>
      <c r="B64" s="158"/>
      <c r="C64" s="158"/>
      <c r="D64" s="158"/>
      <c r="E64" s="158"/>
      <c r="F64" s="158"/>
      <c r="G64" s="8"/>
    </row>
    <row r="65" spans="1:7">
      <c r="A65" s="7" t="s">
        <v>35</v>
      </c>
      <c r="B65" s="158"/>
      <c r="C65" s="158"/>
      <c r="D65" s="158"/>
      <c r="E65" s="158"/>
      <c r="F65" s="158"/>
      <c r="G65" s="8"/>
    </row>
    <row r="66" spans="1:7">
      <c r="A66" s="7" t="s">
        <v>81</v>
      </c>
      <c r="B66" s="158"/>
      <c r="C66" s="158"/>
      <c r="D66" s="158"/>
      <c r="E66" s="158"/>
      <c r="F66" s="158"/>
      <c r="G66" s="8"/>
    </row>
    <row r="67" spans="1:7">
      <c r="A67" s="7" t="s">
        <v>11</v>
      </c>
      <c r="B67" s="29" t="s">
        <v>7</v>
      </c>
      <c r="C67" s="29" t="s">
        <v>7</v>
      </c>
      <c r="D67" s="29" t="s">
        <v>7</v>
      </c>
      <c r="E67" s="158"/>
      <c r="F67" s="29" t="s">
        <v>7</v>
      </c>
      <c r="G67" s="8"/>
    </row>
    <row r="68" spans="1:7">
      <c r="A68" s="9" t="s">
        <v>3</v>
      </c>
      <c r="B68" s="158"/>
      <c r="C68" s="158"/>
      <c r="D68" s="158"/>
      <c r="E68" s="158"/>
      <c r="F68" s="158"/>
      <c r="G68" s="8"/>
    </row>
    <row r="69" spans="1:7">
      <c r="A69" s="9" t="s">
        <v>3</v>
      </c>
      <c r="B69" s="158"/>
      <c r="C69" s="158"/>
      <c r="D69" s="158"/>
      <c r="E69" s="158"/>
      <c r="F69" s="158"/>
      <c r="G69" s="8"/>
    </row>
    <row r="70" spans="1:7">
      <c r="A70" s="9" t="s">
        <v>3</v>
      </c>
      <c r="B70" s="158"/>
      <c r="C70" s="158"/>
      <c r="D70" s="158"/>
      <c r="E70" s="158"/>
      <c r="F70" s="158"/>
      <c r="G70" s="8"/>
    </row>
    <row r="71" spans="1:7">
      <c r="A71" s="1"/>
      <c r="F71" s="8"/>
    </row>
    <row r="72" spans="1:7">
      <c r="A72" s="209" t="s">
        <v>126</v>
      </c>
      <c r="B72" s="209"/>
      <c r="C72" s="209"/>
      <c r="D72" s="12"/>
      <c r="E72" s="12"/>
    </row>
    <row r="73" spans="1:7">
      <c r="A73" s="12"/>
      <c r="B73" s="204" t="s">
        <v>56</v>
      </c>
      <c r="C73" s="205"/>
      <c r="D73" s="205"/>
      <c r="E73" s="205"/>
      <c r="F73" s="206"/>
    </row>
    <row r="74" spans="1:7" ht="26.4">
      <c r="A74" s="22"/>
      <c r="B74" s="153" t="s">
        <v>0</v>
      </c>
      <c r="C74" s="153" t="s">
        <v>1</v>
      </c>
      <c r="D74" s="153" t="s">
        <v>5</v>
      </c>
      <c r="E74" s="153" t="s">
        <v>8</v>
      </c>
      <c r="F74" s="154" t="s">
        <v>82</v>
      </c>
    </row>
    <row r="75" spans="1:7">
      <c r="A75" s="167" t="s">
        <v>117</v>
      </c>
      <c r="B75" s="30">
        <f>SUM(B76:B85)</f>
        <v>0</v>
      </c>
      <c r="C75" s="30">
        <f>SUM(C76:C85)</f>
        <v>0</v>
      </c>
      <c r="D75" s="30">
        <f>SUM(D76:D85)</f>
        <v>0</v>
      </c>
      <c r="E75" s="30">
        <f>SUM(E76:E85)</f>
        <v>0</v>
      </c>
      <c r="F75" s="30">
        <f>SUM(F76:F85)</f>
        <v>0</v>
      </c>
    </row>
    <row r="76" spans="1:7">
      <c r="A76" s="9" t="s">
        <v>83</v>
      </c>
      <c r="B76" s="71"/>
      <c r="C76" s="71"/>
      <c r="D76" s="71"/>
      <c r="E76" s="71"/>
      <c r="F76" s="71"/>
    </row>
    <row r="77" spans="1:7">
      <c r="A77" s="9" t="s">
        <v>84</v>
      </c>
      <c r="B77" s="71"/>
      <c r="C77" s="71"/>
      <c r="D77" s="71"/>
      <c r="E77" s="71"/>
      <c r="F77" s="71"/>
      <c r="G77" s="8"/>
    </row>
    <row r="78" spans="1:7" ht="39.6">
      <c r="A78" s="13" t="s">
        <v>51</v>
      </c>
      <c r="B78" s="71"/>
      <c r="C78" s="71"/>
      <c r="D78" s="71"/>
      <c r="E78" s="71"/>
      <c r="F78" s="71"/>
      <c r="G78" s="8"/>
    </row>
    <row r="79" spans="1:7">
      <c r="A79" s="7" t="s">
        <v>9</v>
      </c>
      <c r="B79" s="158"/>
      <c r="C79" s="158"/>
      <c r="D79" s="158"/>
      <c r="E79" s="158"/>
      <c r="F79" s="158"/>
      <c r="G79" s="8"/>
    </row>
    <row r="80" spans="1:7">
      <c r="A80" s="7" t="s">
        <v>35</v>
      </c>
      <c r="B80" s="158"/>
      <c r="C80" s="158"/>
      <c r="D80" s="158"/>
      <c r="E80" s="158"/>
      <c r="F80" s="158"/>
      <c r="G80" s="8"/>
    </row>
    <row r="81" spans="1:7">
      <c r="A81" s="7" t="s">
        <v>81</v>
      </c>
      <c r="B81" s="158"/>
      <c r="C81" s="158"/>
      <c r="D81" s="158"/>
      <c r="E81" s="158"/>
      <c r="F81" s="158"/>
      <c r="G81" s="8"/>
    </row>
    <row r="82" spans="1:7">
      <c r="A82" s="7" t="s">
        <v>11</v>
      </c>
      <c r="B82" s="29" t="s">
        <v>7</v>
      </c>
      <c r="C82" s="29" t="s">
        <v>7</v>
      </c>
      <c r="D82" s="29" t="s">
        <v>7</v>
      </c>
      <c r="E82" s="158"/>
      <c r="F82" s="29" t="s">
        <v>7</v>
      </c>
      <c r="G82" s="8"/>
    </row>
    <row r="83" spans="1:7">
      <c r="A83" s="9" t="s">
        <v>3</v>
      </c>
      <c r="B83" s="158"/>
      <c r="C83" s="158"/>
      <c r="D83" s="158"/>
      <c r="E83" s="158"/>
      <c r="F83" s="158"/>
      <c r="G83" s="8"/>
    </row>
    <row r="84" spans="1:7">
      <c r="A84" s="9" t="s">
        <v>3</v>
      </c>
      <c r="B84" s="158"/>
      <c r="C84" s="158"/>
      <c r="D84" s="158"/>
      <c r="E84" s="158"/>
      <c r="F84" s="158"/>
      <c r="G84" s="8"/>
    </row>
    <row r="85" spans="1:7">
      <c r="A85" s="9" t="s">
        <v>3</v>
      </c>
      <c r="B85" s="158"/>
      <c r="C85" s="158"/>
      <c r="D85" s="158"/>
      <c r="E85" s="158"/>
      <c r="F85" s="158"/>
      <c r="G85" s="8"/>
    </row>
    <row r="86" spans="1:7">
      <c r="A86" s="1"/>
      <c r="F86" s="8"/>
    </row>
    <row r="87" spans="1:7">
      <c r="A87" s="209" t="s">
        <v>127</v>
      </c>
      <c r="B87" s="209"/>
      <c r="C87" s="209"/>
      <c r="D87" s="12"/>
      <c r="E87" s="12"/>
    </row>
    <row r="88" spans="1:7">
      <c r="A88" s="12"/>
      <c r="B88" s="204" t="s">
        <v>56</v>
      </c>
      <c r="C88" s="205"/>
      <c r="D88" s="205"/>
      <c r="E88" s="205"/>
      <c r="F88" s="206"/>
    </row>
    <row r="89" spans="1:7" ht="26.4">
      <c r="A89" s="22"/>
      <c r="B89" s="153" t="s">
        <v>0</v>
      </c>
      <c r="C89" s="153" t="s">
        <v>1</v>
      </c>
      <c r="D89" s="153" t="s">
        <v>5</v>
      </c>
      <c r="E89" s="153" t="s">
        <v>8</v>
      </c>
      <c r="F89" s="154" t="s">
        <v>82</v>
      </c>
    </row>
    <row r="90" spans="1:7">
      <c r="A90" s="167" t="s">
        <v>117</v>
      </c>
      <c r="B90" s="30">
        <f>SUM(B91:B100)</f>
        <v>0</v>
      </c>
      <c r="C90" s="30">
        <f>SUM(C91:C100)</f>
        <v>0</v>
      </c>
      <c r="D90" s="30">
        <f>SUM(D91:D100)</f>
        <v>0</v>
      </c>
      <c r="E90" s="30">
        <f>SUM(E91:E100)</f>
        <v>0</v>
      </c>
      <c r="F90" s="30">
        <f>SUM(F91:F100)</f>
        <v>0</v>
      </c>
    </row>
    <row r="91" spans="1:7">
      <c r="A91" s="9" t="s">
        <v>83</v>
      </c>
      <c r="B91" s="71"/>
      <c r="C91" s="71"/>
      <c r="D91" s="71"/>
      <c r="E91" s="71"/>
      <c r="F91" s="71"/>
    </row>
    <row r="92" spans="1:7">
      <c r="A92" s="9" t="s">
        <v>84</v>
      </c>
      <c r="B92" s="71"/>
      <c r="C92" s="71"/>
      <c r="D92" s="71"/>
      <c r="E92" s="71"/>
      <c r="F92" s="71"/>
      <c r="G92" s="8"/>
    </row>
    <row r="93" spans="1:7" ht="39.6">
      <c r="A93" s="13" t="s">
        <v>51</v>
      </c>
      <c r="B93" s="71"/>
      <c r="C93" s="71"/>
      <c r="D93" s="71"/>
      <c r="E93" s="71"/>
      <c r="F93" s="71"/>
      <c r="G93" s="8"/>
    </row>
    <row r="94" spans="1:7">
      <c r="A94" s="7" t="s">
        <v>9</v>
      </c>
      <c r="B94" s="158"/>
      <c r="C94" s="158"/>
      <c r="D94" s="158"/>
      <c r="E94" s="158"/>
      <c r="F94" s="158"/>
      <c r="G94" s="8"/>
    </row>
    <row r="95" spans="1:7">
      <c r="A95" s="7" t="s">
        <v>35</v>
      </c>
      <c r="B95" s="158"/>
      <c r="C95" s="158"/>
      <c r="D95" s="158"/>
      <c r="E95" s="158"/>
      <c r="F95" s="158"/>
      <c r="G95" s="8"/>
    </row>
    <row r="96" spans="1:7">
      <c r="A96" s="7" t="s">
        <v>81</v>
      </c>
      <c r="B96" s="158"/>
      <c r="C96" s="158"/>
      <c r="D96" s="158"/>
      <c r="E96" s="158"/>
      <c r="F96" s="158"/>
      <c r="G96" s="8"/>
    </row>
    <row r="97" spans="1:7">
      <c r="A97" s="7" t="s">
        <v>11</v>
      </c>
      <c r="B97" s="29" t="s">
        <v>7</v>
      </c>
      <c r="C97" s="29" t="s">
        <v>7</v>
      </c>
      <c r="D97" s="29" t="s">
        <v>7</v>
      </c>
      <c r="E97" s="158"/>
      <c r="F97" s="29" t="s">
        <v>7</v>
      </c>
      <c r="G97" s="8"/>
    </row>
    <row r="98" spans="1:7">
      <c r="A98" s="9" t="s">
        <v>3</v>
      </c>
      <c r="B98" s="158"/>
      <c r="C98" s="158"/>
      <c r="D98" s="158"/>
      <c r="E98" s="158"/>
      <c r="F98" s="158"/>
      <c r="G98" s="8"/>
    </row>
    <row r="99" spans="1:7">
      <c r="A99" s="9" t="s">
        <v>3</v>
      </c>
      <c r="B99" s="158"/>
      <c r="C99" s="158"/>
      <c r="D99" s="158"/>
      <c r="E99" s="158"/>
      <c r="F99" s="158"/>
      <c r="G99" s="8"/>
    </row>
    <row r="100" spans="1:7">
      <c r="A100" s="9" t="s">
        <v>3</v>
      </c>
      <c r="B100" s="158"/>
      <c r="C100" s="158"/>
      <c r="D100" s="158"/>
      <c r="E100" s="158"/>
      <c r="F100" s="158"/>
      <c r="G100" s="8"/>
    </row>
    <row r="101" spans="1:7">
      <c r="A101" s="1"/>
      <c r="F101" s="8"/>
    </row>
    <row r="102" spans="1:7">
      <c r="A102" s="209" t="s">
        <v>132</v>
      </c>
      <c r="B102" s="209"/>
      <c r="C102" s="209"/>
      <c r="D102" s="12"/>
      <c r="E102" s="12"/>
    </row>
    <row r="103" spans="1:7">
      <c r="A103" s="12"/>
      <c r="B103" s="204" t="s">
        <v>56</v>
      </c>
      <c r="C103" s="205"/>
      <c r="D103" s="205"/>
      <c r="E103" s="205"/>
      <c r="F103" s="206"/>
    </row>
    <row r="104" spans="1:7" ht="26.4">
      <c r="A104" s="22"/>
      <c r="B104" s="153" t="s">
        <v>0</v>
      </c>
      <c r="C104" s="153" t="s">
        <v>1</v>
      </c>
      <c r="D104" s="153" t="s">
        <v>5</v>
      </c>
      <c r="E104" s="153" t="s">
        <v>8</v>
      </c>
      <c r="F104" s="154" t="s">
        <v>82</v>
      </c>
    </row>
    <row r="105" spans="1:7">
      <c r="A105" s="167" t="s">
        <v>117</v>
      </c>
      <c r="B105" s="30">
        <f>SUM(B106:B115)</f>
        <v>0</v>
      </c>
      <c r="C105" s="30">
        <f>SUM(C106:C115)</f>
        <v>0</v>
      </c>
      <c r="D105" s="30">
        <f>SUM(D106:D115)</f>
        <v>0</v>
      </c>
      <c r="E105" s="30">
        <f>SUM(E106:E115)</f>
        <v>0</v>
      </c>
      <c r="F105" s="30">
        <f>SUM(F106:F115)</f>
        <v>0</v>
      </c>
    </row>
    <row r="106" spans="1:7">
      <c r="A106" s="9" t="s">
        <v>83</v>
      </c>
      <c r="B106" s="71"/>
      <c r="C106" s="71"/>
      <c r="D106" s="71"/>
      <c r="E106" s="71"/>
      <c r="F106" s="71"/>
    </row>
    <row r="107" spans="1:7">
      <c r="A107" s="9" t="s">
        <v>84</v>
      </c>
      <c r="B107" s="71"/>
      <c r="C107" s="71"/>
      <c r="D107" s="71"/>
      <c r="E107" s="71"/>
      <c r="F107" s="71"/>
      <c r="G107" s="8"/>
    </row>
    <row r="108" spans="1:7" ht="39.6">
      <c r="A108" s="13" t="s">
        <v>51</v>
      </c>
      <c r="B108" s="71"/>
      <c r="C108" s="71"/>
      <c r="D108" s="71"/>
      <c r="E108" s="71"/>
      <c r="F108" s="71"/>
      <c r="G108" s="8"/>
    </row>
    <row r="109" spans="1:7">
      <c r="A109" s="7" t="s">
        <v>9</v>
      </c>
      <c r="B109" s="158"/>
      <c r="C109" s="158"/>
      <c r="D109" s="158"/>
      <c r="E109" s="158"/>
      <c r="F109" s="158"/>
      <c r="G109" s="8"/>
    </row>
    <row r="110" spans="1:7">
      <c r="A110" s="7" t="s">
        <v>35</v>
      </c>
      <c r="B110" s="158"/>
      <c r="C110" s="158"/>
      <c r="D110" s="158"/>
      <c r="E110" s="158"/>
      <c r="F110" s="158"/>
      <c r="G110" s="8"/>
    </row>
    <row r="111" spans="1:7">
      <c r="A111" s="7" t="s">
        <v>81</v>
      </c>
      <c r="B111" s="158"/>
      <c r="C111" s="158"/>
      <c r="D111" s="158"/>
      <c r="E111" s="158"/>
      <c r="F111" s="158"/>
      <c r="G111" s="8"/>
    </row>
    <row r="112" spans="1:7">
      <c r="A112" s="7" t="s">
        <v>11</v>
      </c>
      <c r="B112" s="29" t="s">
        <v>7</v>
      </c>
      <c r="C112" s="29" t="s">
        <v>7</v>
      </c>
      <c r="D112" s="29" t="s">
        <v>7</v>
      </c>
      <c r="E112" s="158"/>
      <c r="F112" s="29" t="s">
        <v>7</v>
      </c>
      <c r="G112" s="8"/>
    </row>
    <row r="113" spans="1:7">
      <c r="A113" s="9" t="s">
        <v>3</v>
      </c>
      <c r="B113" s="158"/>
      <c r="C113" s="158"/>
      <c r="D113" s="158"/>
      <c r="E113" s="158"/>
      <c r="F113" s="158"/>
      <c r="G113" s="8"/>
    </row>
    <row r="114" spans="1:7">
      <c r="A114" s="9" t="s">
        <v>3</v>
      </c>
      <c r="B114" s="158"/>
      <c r="C114" s="158"/>
      <c r="D114" s="158"/>
      <c r="E114" s="158"/>
      <c r="F114" s="158"/>
      <c r="G114" s="8"/>
    </row>
    <row r="115" spans="1:7">
      <c r="A115" s="9" t="s">
        <v>3</v>
      </c>
      <c r="B115" s="158"/>
      <c r="C115" s="158"/>
      <c r="D115" s="158"/>
      <c r="E115" s="158"/>
      <c r="F115" s="158"/>
      <c r="G115" s="8"/>
    </row>
    <row r="116" spans="1:7">
      <c r="A116" s="1"/>
      <c r="F116" s="8"/>
    </row>
    <row r="117" spans="1:7">
      <c r="A117" s="209" t="s">
        <v>129</v>
      </c>
      <c r="B117" s="209"/>
      <c r="C117" s="209"/>
      <c r="D117" s="12"/>
      <c r="E117" s="12"/>
    </row>
    <row r="118" spans="1:7">
      <c r="A118" s="12"/>
      <c r="B118" s="204" t="s">
        <v>56</v>
      </c>
      <c r="C118" s="205"/>
      <c r="D118" s="205"/>
      <c r="E118" s="205"/>
      <c r="F118" s="206"/>
    </row>
    <row r="119" spans="1:7" ht="26.4">
      <c r="A119" s="22"/>
      <c r="B119" s="153" t="s">
        <v>0</v>
      </c>
      <c r="C119" s="153" t="s">
        <v>1</v>
      </c>
      <c r="D119" s="153" t="s">
        <v>5</v>
      </c>
      <c r="E119" s="153" t="s">
        <v>8</v>
      </c>
      <c r="F119" s="154" t="s">
        <v>82</v>
      </c>
    </row>
    <row r="120" spans="1:7">
      <c r="A120" s="167" t="s">
        <v>117</v>
      </c>
      <c r="B120" s="30">
        <f>SUM(B121:B130)</f>
        <v>0</v>
      </c>
      <c r="C120" s="30">
        <f>SUM(C121:C130)</f>
        <v>0</v>
      </c>
      <c r="D120" s="30">
        <f>SUM(D121:D130)</f>
        <v>0</v>
      </c>
      <c r="E120" s="30">
        <f>SUM(E121:E130)</f>
        <v>0</v>
      </c>
      <c r="F120" s="30">
        <f>SUM(F121:F130)</f>
        <v>0</v>
      </c>
    </row>
    <row r="121" spans="1:7">
      <c r="A121" s="9" t="s">
        <v>83</v>
      </c>
      <c r="B121" s="71"/>
      <c r="C121" s="71"/>
      <c r="D121" s="71"/>
      <c r="E121" s="71"/>
      <c r="F121" s="71"/>
    </row>
    <row r="122" spans="1:7">
      <c r="A122" s="9" t="s">
        <v>84</v>
      </c>
      <c r="B122" s="71"/>
      <c r="C122" s="71"/>
      <c r="D122" s="71"/>
      <c r="E122" s="71"/>
      <c r="F122" s="71"/>
      <c r="G122" s="8"/>
    </row>
    <row r="123" spans="1:7" ht="39.6">
      <c r="A123" s="13" t="s">
        <v>51</v>
      </c>
      <c r="B123" s="71"/>
      <c r="C123" s="71"/>
      <c r="D123" s="71"/>
      <c r="E123" s="71"/>
      <c r="F123" s="71"/>
      <c r="G123" s="8"/>
    </row>
    <row r="124" spans="1:7">
      <c r="A124" s="7" t="s">
        <v>9</v>
      </c>
      <c r="B124" s="158"/>
      <c r="C124" s="158"/>
      <c r="D124" s="158"/>
      <c r="E124" s="158"/>
      <c r="F124" s="158"/>
      <c r="G124" s="8"/>
    </row>
    <row r="125" spans="1:7">
      <c r="A125" s="7" t="s">
        <v>35</v>
      </c>
      <c r="B125" s="158"/>
      <c r="C125" s="158"/>
      <c r="D125" s="158"/>
      <c r="E125" s="158"/>
      <c r="F125" s="158"/>
      <c r="G125" s="8"/>
    </row>
    <row r="126" spans="1:7">
      <c r="A126" s="7" t="s">
        <v>81</v>
      </c>
      <c r="B126" s="158"/>
      <c r="C126" s="158"/>
      <c r="D126" s="158"/>
      <c r="E126" s="158"/>
      <c r="F126" s="158"/>
      <c r="G126" s="8"/>
    </row>
    <row r="127" spans="1:7">
      <c r="A127" s="7" t="s">
        <v>11</v>
      </c>
      <c r="B127" s="29" t="s">
        <v>7</v>
      </c>
      <c r="C127" s="29" t="s">
        <v>7</v>
      </c>
      <c r="D127" s="29" t="s">
        <v>7</v>
      </c>
      <c r="E127" s="158"/>
      <c r="F127" s="29" t="s">
        <v>7</v>
      </c>
      <c r="G127" s="8"/>
    </row>
    <row r="128" spans="1:7">
      <c r="A128" s="9" t="s">
        <v>3</v>
      </c>
      <c r="B128" s="158"/>
      <c r="C128" s="158"/>
      <c r="D128" s="158"/>
      <c r="E128" s="158"/>
      <c r="F128" s="158"/>
      <c r="G128" s="8"/>
    </row>
    <row r="129" spans="1:7">
      <c r="A129" s="9" t="s">
        <v>3</v>
      </c>
      <c r="B129" s="158"/>
      <c r="C129" s="158"/>
      <c r="D129" s="158"/>
      <c r="E129" s="158"/>
      <c r="F129" s="158"/>
      <c r="G129" s="8"/>
    </row>
    <row r="130" spans="1:7">
      <c r="A130" s="9" t="s">
        <v>3</v>
      </c>
      <c r="B130" s="158"/>
      <c r="C130" s="158"/>
      <c r="D130" s="158"/>
      <c r="E130" s="158"/>
      <c r="F130" s="158"/>
      <c r="G130" s="8"/>
    </row>
    <row r="131" spans="1:7">
      <c r="A131" s="1"/>
      <c r="F131" s="8"/>
    </row>
    <row r="132" spans="1:7">
      <c r="A132" s="209" t="s">
        <v>130</v>
      </c>
      <c r="B132" s="209"/>
      <c r="C132" s="209"/>
      <c r="D132" s="12"/>
      <c r="E132" s="12"/>
    </row>
    <row r="133" spans="1:7">
      <c r="A133" s="12"/>
      <c r="B133" s="204" t="s">
        <v>56</v>
      </c>
      <c r="C133" s="205"/>
      <c r="D133" s="205"/>
      <c r="E133" s="205"/>
      <c r="F133" s="206"/>
    </row>
    <row r="134" spans="1:7" ht="26.4">
      <c r="A134" s="22"/>
      <c r="B134" s="153" t="s">
        <v>0</v>
      </c>
      <c r="C134" s="153" t="s">
        <v>1</v>
      </c>
      <c r="D134" s="153" t="s">
        <v>5</v>
      </c>
      <c r="E134" s="153" t="s">
        <v>8</v>
      </c>
      <c r="F134" s="154" t="s">
        <v>82</v>
      </c>
    </row>
    <row r="135" spans="1:7">
      <c r="A135" s="167" t="s">
        <v>117</v>
      </c>
      <c r="B135" s="30">
        <f>SUM(B136:B145)</f>
        <v>0</v>
      </c>
      <c r="C135" s="30">
        <f>SUM(C136:C145)</f>
        <v>0</v>
      </c>
      <c r="D135" s="30">
        <f>SUM(D136:D145)</f>
        <v>0</v>
      </c>
      <c r="E135" s="30">
        <f>SUM(E136:E145)</f>
        <v>0</v>
      </c>
      <c r="F135" s="30">
        <f>SUM(F136:F145)</f>
        <v>0</v>
      </c>
    </row>
    <row r="136" spans="1:7">
      <c r="A136" s="9" t="s">
        <v>83</v>
      </c>
      <c r="B136" s="71"/>
      <c r="C136" s="71"/>
      <c r="D136" s="71"/>
      <c r="E136" s="71"/>
      <c r="F136" s="71"/>
    </row>
    <row r="137" spans="1:7">
      <c r="A137" s="9" t="s">
        <v>84</v>
      </c>
      <c r="B137" s="71"/>
      <c r="C137" s="71"/>
      <c r="D137" s="71"/>
      <c r="E137" s="71"/>
      <c r="F137" s="71"/>
      <c r="G137" s="8"/>
    </row>
    <row r="138" spans="1:7" ht="39.6">
      <c r="A138" s="13" t="s">
        <v>51</v>
      </c>
      <c r="B138" s="71"/>
      <c r="C138" s="71"/>
      <c r="D138" s="71"/>
      <c r="E138" s="71"/>
      <c r="F138" s="71"/>
      <c r="G138" s="8"/>
    </row>
    <row r="139" spans="1:7">
      <c r="A139" s="7" t="s">
        <v>9</v>
      </c>
      <c r="B139" s="158"/>
      <c r="C139" s="158"/>
      <c r="D139" s="158"/>
      <c r="E139" s="158"/>
      <c r="F139" s="158"/>
      <c r="G139" s="8"/>
    </row>
    <row r="140" spans="1:7">
      <c r="A140" s="7" t="s">
        <v>35</v>
      </c>
      <c r="B140" s="158"/>
      <c r="C140" s="158"/>
      <c r="D140" s="158"/>
      <c r="E140" s="158"/>
      <c r="F140" s="158"/>
      <c r="G140" s="8"/>
    </row>
    <row r="141" spans="1:7">
      <c r="A141" s="7" t="s">
        <v>81</v>
      </c>
      <c r="B141" s="158"/>
      <c r="C141" s="158"/>
      <c r="D141" s="158"/>
      <c r="E141" s="158"/>
      <c r="F141" s="158"/>
      <c r="G141" s="8"/>
    </row>
    <row r="142" spans="1:7">
      <c r="A142" s="7" t="s">
        <v>11</v>
      </c>
      <c r="B142" s="29" t="s">
        <v>7</v>
      </c>
      <c r="C142" s="29" t="s">
        <v>7</v>
      </c>
      <c r="D142" s="29" t="s">
        <v>7</v>
      </c>
      <c r="E142" s="158"/>
      <c r="F142" s="29" t="s">
        <v>7</v>
      </c>
      <c r="G142" s="8"/>
    </row>
    <row r="143" spans="1:7">
      <c r="A143" s="9" t="s">
        <v>3</v>
      </c>
      <c r="B143" s="158"/>
      <c r="C143" s="158"/>
      <c r="D143" s="158"/>
      <c r="E143" s="158"/>
      <c r="F143" s="158"/>
      <c r="G143" s="8"/>
    </row>
    <row r="144" spans="1:7">
      <c r="A144" s="9" t="s">
        <v>3</v>
      </c>
      <c r="B144" s="158"/>
      <c r="C144" s="158"/>
      <c r="D144" s="158"/>
      <c r="E144" s="158"/>
      <c r="F144" s="158"/>
      <c r="G144" s="8"/>
    </row>
    <row r="145" spans="1:7">
      <c r="A145" s="9" t="s">
        <v>3</v>
      </c>
      <c r="B145" s="158"/>
      <c r="C145" s="158"/>
      <c r="D145" s="158"/>
      <c r="E145" s="158"/>
      <c r="F145" s="158"/>
      <c r="G145" s="8"/>
    </row>
    <row r="146" spans="1:7">
      <c r="A146" s="1"/>
      <c r="F146" s="8"/>
    </row>
    <row r="147" spans="1:7">
      <c r="A147" s="209" t="s">
        <v>131</v>
      </c>
      <c r="B147" s="209"/>
      <c r="C147" s="12"/>
      <c r="D147" s="12"/>
      <c r="E147" s="12"/>
    </row>
    <row r="148" spans="1:7">
      <c r="A148" s="12"/>
      <c r="B148" s="204" t="s">
        <v>56</v>
      </c>
      <c r="C148" s="205"/>
      <c r="D148" s="205"/>
      <c r="E148" s="205"/>
      <c r="F148" s="206"/>
    </row>
    <row r="149" spans="1:7" ht="26.4">
      <c r="A149" s="22"/>
      <c r="B149" s="153" t="s">
        <v>0</v>
      </c>
      <c r="C149" s="153" t="s">
        <v>1</v>
      </c>
      <c r="D149" s="153" t="s">
        <v>5</v>
      </c>
      <c r="E149" s="153" t="s">
        <v>8</v>
      </c>
      <c r="F149" s="154" t="s">
        <v>82</v>
      </c>
    </row>
    <row r="150" spans="1:7">
      <c r="A150" s="167" t="s">
        <v>117</v>
      </c>
      <c r="B150" s="30">
        <f>SUM(B151:B160)</f>
        <v>0</v>
      </c>
      <c r="C150" s="30">
        <f t="shared" ref="C150:F150" si="0">SUM(C151:C160)</f>
        <v>0</v>
      </c>
      <c r="D150" s="30">
        <f t="shared" si="0"/>
        <v>0</v>
      </c>
      <c r="E150" s="30">
        <f t="shared" si="0"/>
        <v>0</v>
      </c>
      <c r="F150" s="30">
        <f t="shared" si="0"/>
        <v>0</v>
      </c>
    </row>
    <row r="151" spans="1:7">
      <c r="A151" s="9" t="s">
        <v>83</v>
      </c>
      <c r="B151" s="71"/>
      <c r="C151" s="71"/>
      <c r="D151" s="71"/>
      <c r="E151" s="71"/>
      <c r="F151" s="71"/>
    </row>
    <row r="152" spans="1:7">
      <c r="A152" s="9" t="s">
        <v>84</v>
      </c>
      <c r="B152" s="71"/>
      <c r="C152" s="71"/>
      <c r="D152" s="71"/>
      <c r="E152" s="71"/>
      <c r="F152" s="71"/>
      <c r="G152" s="8"/>
    </row>
    <row r="153" spans="1:7" ht="39.6">
      <c r="A153" s="13" t="s">
        <v>51</v>
      </c>
      <c r="B153" s="71"/>
      <c r="C153" s="71"/>
      <c r="D153" s="71"/>
      <c r="E153" s="71"/>
      <c r="F153" s="71"/>
      <c r="G153" s="8"/>
    </row>
    <row r="154" spans="1:7">
      <c r="A154" s="7" t="s">
        <v>9</v>
      </c>
      <c r="B154" s="158"/>
      <c r="C154" s="158"/>
      <c r="D154" s="158"/>
      <c r="E154" s="158"/>
      <c r="F154" s="158"/>
      <c r="G154" s="8"/>
    </row>
    <row r="155" spans="1:7">
      <c r="A155" s="7" t="s">
        <v>35</v>
      </c>
      <c r="B155" s="158"/>
      <c r="C155" s="158"/>
      <c r="D155" s="158"/>
      <c r="E155" s="158"/>
      <c r="F155" s="158"/>
      <c r="G155" s="8"/>
    </row>
    <row r="156" spans="1:7">
      <c r="A156" s="7" t="s">
        <v>81</v>
      </c>
      <c r="B156" s="158"/>
      <c r="C156" s="158"/>
      <c r="D156" s="158"/>
      <c r="E156" s="158"/>
      <c r="F156" s="158"/>
      <c r="G156" s="8"/>
    </row>
    <row r="157" spans="1:7">
      <c r="A157" s="7" t="s">
        <v>11</v>
      </c>
      <c r="B157" s="29" t="s">
        <v>7</v>
      </c>
      <c r="C157" s="29" t="s">
        <v>7</v>
      </c>
      <c r="D157" s="29" t="s">
        <v>7</v>
      </c>
      <c r="E157" s="158"/>
      <c r="F157" s="29" t="s">
        <v>7</v>
      </c>
      <c r="G157" s="8"/>
    </row>
    <row r="158" spans="1:7">
      <c r="A158" s="9" t="s">
        <v>3</v>
      </c>
      <c r="B158" s="158"/>
      <c r="C158" s="158"/>
      <c r="D158" s="158"/>
      <c r="E158" s="158"/>
      <c r="F158" s="158"/>
      <c r="G158" s="8"/>
    </row>
    <row r="159" spans="1:7">
      <c r="A159" s="9" t="s">
        <v>3</v>
      </c>
      <c r="B159" s="158"/>
      <c r="C159" s="158"/>
      <c r="D159" s="158"/>
      <c r="E159" s="158"/>
      <c r="F159" s="158"/>
      <c r="G159" s="8"/>
    </row>
    <row r="160" spans="1:7">
      <c r="A160" s="9" t="s">
        <v>3</v>
      </c>
      <c r="B160" s="158"/>
      <c r="C160" s="158"/>
      <c r="D160" s="158"/>
      <c r="E160" s="158"/>
      <c r="F160" s="158"/>
    </row>
    <row r="161" spans="1:9">
      <c r="A161" s="10"/>
      <c r="B161" s="34"/>
      <c r="C161" s="34"/>
      <c r="D161" s="34"/>
      <c r="E161" s="34"/>
      <c r="F161" s="34"/>
    </row>
    <row r="162" spans="1:9" s="92" customFormat="1" ht="36.6" customHeight="1">
      <c r="A162" s="221" t="s">
        <v>171</v>
      </c>
      <c r="B162" s="222"/>
      <c r="C162" s="222"/>
      <c r="D162" s="222"/>
      <c r="E162" s="222"/>
      <c r="F162" s="223"/>
    </row>
    <row r="163" spans="1:9" ht="36.6" customHeight="1">
      <c r="A163" s="224"/>
      <c r="B163" s="225"/>
      <c r="C163" s="225"/>
      <c r="D163" s="225"/>
      <c r="E163" s="225"/>
      <c r="F163" s="226"/>
    </row>
    <row r="164" spans="1:9">
      <c r="A164" s="10"/>
      <c r="B164" s="34"/>
      <c r="C164" s="34"/>
      <c r="D164" s="34"/>
      <c r="E164" s="34"/>
    </row>
    <row r="165" spans="1:9" s="93" customFormat="1" ht="27" customHeight="1">
      <c r="A165" s="211" t="s">
        <v>197</v>
      </c>
      <c r="B165" s="211"/>
      <c r="C165" s="211"/>
      <c r="D165" s="211"/>
      <c r="E165" s="211"/>
      <c r="F165" s="90"/>
      <c r="G165" s="90"/>
      <c r="H165" s="90"/>
      <c r="I165" s="90"/>
    </row>
    <row r="166" spans="1:9" s="93" customFormat="1" ht="27" customHeight="1">
      <c r="A166" s="211" t="s">
        <v>208</v>
      </c>
      <c r="B166" s="211"/>
      <c r="C166" s="211"/>
      <c r="D166" s="211"/>
      <c r="E166" s="211"/>
      <c r="F166" s="90"/>
      <c r="G166" s="90"/>
      <c r="H166" s="90"/>
      <c r="I166" s="90"/>
    </row>
    <row r="167" spans="1:9" s="93" customFormat="1">
      <c r="A167" s="219" t="s">
        <v>169</v>
      </c>
      <c r="B167" s="219"/>
      <c r="C167" s="219"/>
      <c r="D167" s="219"/>
      <c r="E167" s="219"/>
      <c r="F167" s="90"/>
      <c r="G167" s="90"/>
      <c r="H167" s="90"/>
      <c r="I167" s="90"/>
    </row>
    <row r="168" spans="1:9">
      <c r="A168" s="87"/>
      <c r="B168" s="92"/>
      <c r="C168" s="92"/>
      <c r="D168" s="92"/>
      <c r="E168" s="92"/>
    </row>
    <row r="169" spans="1:9">
      <c r="A169" s="2" t="s">
        <v>4</v>
      </c>
    </row>
    <row r="171" spans="1:9" ht="42" customHeight="1">
      <c r="A171" s="213" t="s">
        <v>224</v>
      </c>
      <c r="B171" s="214"/>
      <c r="C171" s="214"/>
      <c r="D171" s="214"/>
      <c r="E171" s="215"/>
      <c r="F171" s="147"/>
    </row>
    <row r="172" spans="1:9" ht="28.95" customHeight="1">
      <c r="A172" s="212" t="s">
        <v>223</v>
      </c>
      <c r="B172" s="212"/>
      <c r="C172" s="212"/>
      <c r="D172" s="212"/>
      <c r="E172" s="212"/>
      <c r="F172" s="147"/>
    </row>
    <row r="173" spans="1:9" ht="42" customHeight="1">
      <c r="A173" s="220" t="s">
        <v>240</v>
      </c>
      <c r="B173" s="220"/>
      <c r="C173" s="220"/>
      <c r="D173" s="220"/>
      <c r="E173" s="220"/>
      <c r="F173" s="11"/>
    </row>
    <row r="174" spans="1:9" ht="69" customHeight="1">
      <c r="A174" s="212" t="s">
        <v>225</v>
      </c>
      <c r="B174" s="212"/>
      <c r="C174" s="212"/>
      <c r="D174" s="212"/>
      <c r="E174" s="212"/>
      <c r="F174" s="147"/>
    </row>
    <row r="175" spans="1:9">
      <c r="A175" s="220" t="s">
        <v>39</v>
      </c>
      <c r="B175" s="220"/>
      <c r="C175" s="220"/>
      <c r="D175" s="220"/>
      <c r="E175" s="220"/>
      <c r="F175" s="147"/>
    </row>
    <row r="176" spans="1:9" ht="28.95" customHeight="1">
      <c r="A176" s="212" t="s">
        <v>203</v>
      </c>
      <c r="B176" s="212"/>
      <c r="C176" s="212"/>
      <c r="D176" s="212"/>
      <c r="E176" s="212"/>
    </row>
    <row r="177" spans="1:1">
      <c r="A177" s="19"/>
    </row>
  </sheetData>
  <customSheetViews>
    <customSheetView guid="{2F8FAEE0-9F06-429D-AA34-585B3914158C}" showPageBreaks="1" showGridLines="0">
      <selection activeCell="G173" sqref="G173"/>
      <rowBreaks count="8" manualBreakCount="8">
        <brk id="56" max="16383" man="1"/>
        <brk id="71" max="16383" man="1"/>
        <brk id="86" max="16383" man="1"/>
        <brk id="101" max="16383" man="1"/>
        <brk id="116" max="16383" man="1"/>
        <brk id="131" max="16383" man="1"/>
        <brk id="146" max="16383" man="1"/>
        <brk id="168" max="16383" man="1"/>
      </rowBreaks>
      <pageMargins left="0.25" right="0.25" top="0.75" bottom="0.75" header="0.3" footer="0.3"/>
      <pageSetup fitToHeight="0" orientation="landscape" r:id="rId1"/>
      <headerFooter>
        <oddFooter>&amp;L&amp;A&amp;C&amp;P of &amp;N</oddFooter>
      </headerFooter>
    </customSheetView>
    <customSheetView guid="{5498557B-59B7-4E52-9D78-15694B69D002}" showGridLines="0" topLeftCell="A158">
      <selection activeCell="A166" sqref="A166:E166"/>
      <rowBreaks count="6" manualBreakCount="6">
        <brk id="26" max="16383" man="1"/>
        <brk id="56" max="16383" man="1"/>
        <brk id="86" max="16383" man="1"/>
        <brk id="116" max="16383" man="1"/>
        <brk id="146" max="16383" man="1"/>
        <brk id="167" max="16383" man="1"/>
      </rowBreaks>
      <pageMargins left="0.25" right="0.25" top="0.75" bottom="0.75" header="0.3" footer="0.3"/>
      <pageSetup fitToHeight="0" orientation="landscape" r:id="rId2"/>
      <headerFooter>
        <oddFooter>&amp;L&amp;A&amp;C&amp;P of &amp;N</oddFooter>
      </headerFooter>
    </customSheetView>
    <customSheetView guid="{957F43B4-A2A6-46E6-B5D3-E1F833D949D8}" showGridLines="0" topLeftCell="A162">
      <selection activeCell="G173" sqref="G173"/>
      <rowBreaks count="8" manualBreakCount="8">
        <brk id="56" max="16383" man="1"/>
        <brk id="71" max="16383" man="1"/>
        <brk id="86" max="16383" man="1"/>
        <brk id="101" max="16383" man="1"/>
        <brk id="116" max="16383" man="1"/>
        <brk id="131" max="16383" man="1"/>
        <brk id="146" max="16383" man="1"/>
        <brk id="168" max="16383" man="1"/>
      </rowBreaks>
      <pageMargins left="0.25" right="0.25" top="0.75" bottom="0.75" header="0.3" footer="0.3"/>
      <pageSetup fitToHeight="0" orientation="landscape" r:id="rId3"/>
      <headerFooter>
        <oddFooter>&amp;L&amp;A&amp;C&amp;P of &amp;N</oddFooter>
      </headerFooter>
    </customSheetView>
    <customSheetView guid="{02A4D8BA-A5D4-4462-A33A-4374A27CE5F5}" showGridLines="0">
      <selection activeCell="G173" sqref="G173"/>
      <rowBreaks count="8" manualBreakCount="8">
        <brk id="56" max="16383" man="1"/>
        <brk id="71" max="16383" man="1"/>
        <brk id="86" max="16383" man="1"/>
        <brk id="101" max="16383" man="1"/>
        <brk id="116" max="16383" man="1"/>
        <brk id="131" max="16383" man="1"/>
        <brk id="146" max="16383" man="1"/>
        <brk id="168" max="16383" man="1"/>
      </rowBreaks>
      <pageMargins left="0.25" right="0.25" top="0.75" bottom="0.75" header="0.3" footer="0.3"/>
      <pageSetup fitToHeight="0" orientation="landscape" r:id="rId4"/>
      <headerFooter>
        <oddFooter>&amp;L&amp;A&amp;C&amp;P of &amp;N</oddFooter>
      </headerFooter>
    </customSheetView>
    <customSheetView guid="{2E5ABD06-C6DC-4B4F-A93B-2743555937FE}" showPageBreaks="1" showGridLines="0">
      <selection activeCell="G173" sqref="G173"/>
      <rowBreaks count="8" manualBreakCount="8">
        <brk id="56" max="16383" man="1"/>
        <brk id="71" max="16383" man="1"/>
        <brk id="86" max="16383" man="1"/>
        <brk id="101" max="16383" man="1"/>
        <brk id="116" max="16383" man="1"/>
        <brk id="131" max="16383" man="1"/>
        <brk id="146" max="16383" man="1"/>
        <brk id="168" max="16383" man="1"/>
      </rowBreaks>
      <pageMargins left="0.25" right="0.25" top="0.75" bottom="0.75" header="0.3" footer="0.3"/>
      <pageSetup fitToHeight="0" orientation="landscape" r:id="rId5"/>
      <headerFooter>
        <oddFooter>&amp;L&amp;A&amp;C&amp;P of &amp;N</oddFooter>
      </headerFooter>
    </customSheetView>
  </customSheetViews>
  <mergeCells count="34">
    <mergeCell ref="A5:G5"/>
    <mergeCell ref="B7:C7"/>
    <mergeCell ref="A9:F9"/>
    <mergeCell ref="A12:B12"/>
    <mergeCell ref="B13:F13"/>
    <mergeCell ref="A27:C27"/>
    <mergeCell ref="A117:C117"/>
    <mergeCell ref="B28:F28"/>
    <mergeCell ref="A42:C42"/>
    <mergeCell ref="B43:F43"/>
    <mergeCell ref="A57:C57"/>
    <mergeCell ref="B58:F58"/>
    <mergeCell ref="A72:C72"/>
    <mergeCell ref="B73:F73"/>
    <mergeCell ref="A87:C87"/>
    <mergeCell ref="B88:F88"/>
    <mergeCell ref="A102:C102"/>
    <mergeCell ref="B103:F103"/>
    <mergeCell ref="B118:F118"/>
    <mergeCell ref="A132:C132"/>
    <mergeCell ref="B133:F133"/>
    <mergeCell ref="A147:B147"/>
    <mergeCell ref="B148:F148"/>
    <mergeCell ref="A174:E174"/>
    <mergeCell ref="A175:E175"/>
    <mergeCell ref="A176:E176"/>
    <mergeCell ref="A162:F162"/>
    <mergeCell ref="A163:F163"/>
    <mergeCell ref="A166:E166"/>
    <mergeCell ref="A167:E167"/>
    <mergeCell ref="A171:E171"/>
    <mergeCell ref="A172:E172"/>
    <mergeCell ref="A173:E173"/>
    <mergeCell ref="A165:E165"/>
  </mergeCells>
  <pageMargins left="0.25" right="0.25" top="0.75" bottom="0.75" header="0.3" footer="0.3"/>
  <pageSetup fitToHeight="0" orientation="landscape" r:id="rId6"/>
  <headerFooter>
    <oddFooter>&amp;L&amp;A&amp;C&amp;P of &amp;N</oddFooter>
  </headerFooter>
  <rowBreaks count="8" manualBreakCount="8">
    <brk id="56" max="16383" man="1"/>
    <brk id="71" max="16383" man="1"/>
    <brk id="86" max="16383" man="1"/>
    <brk id="101" max="16383" man="1"/>
    <brk id="116" max="16383" man="1"/>
    <brk id="131" max="16383" man="1"/>
    <brk id="146" max="16383" man="1"/>
    <brk id="16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8436"/>
  <sheetViews>
    <sheetView showGridLines="0" zoomScaleNormal="100" zoomScalePageLayoutView="60" workbookViewId="0">
      <selection activeCell="A9" sqref="A9:D9"/>
    </sheetView>
  </sheetViews>
  <sheetFormatPr defaultRowHeight="13.2"/>
  <cols>
    <col min="1" max="4" width="22.5546875" customWidth="1"/>
    <col min="5" max="5" width="19" customWidth="1"/>
  </cols>
  <sheetData>
    <row r="1" spans="1:7" ht="17.399999999999999">
      <c r="A1" s="59" t="s">
        <v>165</v>
      </c>
      <c r="B1" s="5"/>
      <c r="C1" s="5"/>
      <c r="D1" s="5"/>
      <c r="E1" s="5"/>
      <c r="F1" s="5"/>
    </row>
    <row r="2" spans="1:7" ht="17.399999999999999">
      <c r="A2" s="59" t="s">
        <v>250</v>
      </c>
      <c r="B2" s="5"/>
      <c r="C2" s="5"/>
      <c r="D2" s="5"/>
      <c r="E2" s="5"/>
      <c r="G2" s="83"/>
    </row>
    <row r="3" spans="1:7" ht="17.399999999999999">
      <c r="A3" s="60" t="s">
        <v>42</v>
      </c>
      <c r="B3" s="5"/>
      <c r="C3" s="5"/>
      <c r="D3" s="5"/>
      <c r="E3" s="5"/>
      <c r="F3" s="5"/>
      <c r="G3" s="8"/>
    </row>
    <row r="4" spans="1:7" ht="13.2" customHeight="1">
      <c r="A4" s="60"/>
      <c r="B4" s="5"/>
      <c r="C4" s="5"/>
      <c r="D4" s="5"/>
      <c r="E4" s="5"/>
      <c r="F4" s="5"/>
      <c r="G4" s="8"/>
    </row>
    <row r="5" spans="1:7" s="169" customFormat="1" ht="27.6" customHeight="1">
      <c r="A5" s="230" t="s">
        <v>206</v>
      </c>
      <c r="B5" s="230"/>
      <c r="C5" s="230"/>
      <c r="D5" s="230"/>
      <c r="E5" s="170"/>
      <c r="F5" s="170"/>
    </row>
    <row r="6" spans="1:7">
      <c r="A6" s="2"/>
      <c r="G6" s="8"/>
    </row>
    <row r="7" spans="1:7">
      <c r="A7" s="3" t="s">
        <v>163</v>
      </c>
      <c r="B7" s="228"/>
      <c r="C7" s="229"/>
      <c r="D7" s="6"/>
      <c r="F7" s="8"/>
      <c r="G7" s="8"/>
    </row>
    <row r="8" spans="1:7">
      <c r="A8" s="4"/>
      <c r="B8" s="4"/>
      <c r="F8" s="8"/>
    </row>
    <row r="9" spans="1:7" ht="144" customHeight="1">
      <c r="A9" s="210" t="s">
        <v>237</v>
      </c>
      <c r="B9" s="210"/>
      <c r="C9" s="210"/>
      <c r="D9" s="210"/>
      <c r="E9" s="94"/>
      <c r="G9" s="69"/>
    </row>
    <row r="10" spans="1:7">
      <c r="A10" s="1"/>
      <c r="F10" s="8"/>
    </row>
    <row r="11" spans="1:7">
      <c r="A11" s="1" t="s">
        <v>50</v>
      </c>
      <c r="F11" s="8"/>
    </row>
    <row r="12" spans="1:7">
      <c r="A12" s="86" t="s">
        <v>0</v>
      </c>
      <c r="B12" s="86" t="s">
        <v>1</v>
      </c>
      <c r="C12" s="86" t="s">
        <v>5</v>
      </c>
      <c r="D12" s="86" t="s">
        <v>2</v>
      </c>
      <c r="F12" s="8"/>
    </row>
    <row r="13" spans="1:7">
      <c r="A13" s="71"/>
      <c r="B13" s="71"/>
      <c r="C13" s="71"/>
      <c r="D13" s="71"/>
      <c r="F13" s="8"/>
    </row>
    <row r="14" spans="1:7">
      <c r="A14" s="1"/>
      <c r="F14" s="8"/>
    </row>
    <row r="15" spans="1:7">
      <c r="A15" s="1" t="s">
        <v>43</v>
      </c>
    </row>
    <row r="16" spans="1:7">
      <c r="A16" s="86" t="s">
        <v>0</v>
      </c>
      <c r="B16" s="86" t="s">
        <v>1</v>
      </c>
      <c r="C16" s="86" t="s">
        <v>5</v>
      </c>
      <c r="D16" s="86" t="s">
        <v>2</v>
      </c>
    </row>
    <row r="17" spans="1:4">
      <c r="A17" s="71"/>
      <c r="B17" s="71"/>
      <c r="C17" s="71"/>
      <c r="D17" s="71"/>
    </row>
    <row r="18" spans="1:4">
      <c r="A18" s="71"/>
      <c r="B18" s="71"/>
      <c r="C18" s="71"/>
      <c r="D18" s="71"/>
    </row>
    <row r="19" spans="1:4">
      <c r="A19" s="71"/>
      <c r="B19" s="71"/>
      <c r="C19" s="71"/>
      <c r="D19" s="71"/>
    </row>
    <row r="20" spans="1:4">
      <c r="A20" s="71"/>
      <c r="B20" s="71"/>
      <c r="C20" s="71"/>
      <c r="D20" s="71"/>
    </row>
    <row r="21" spans="1:4">
      <c r="A21" s="71"/>
      <c r="B21" s="71"/>
      <c r="C21" s="71"/>
      <c r="D21" s="71"/>
    </row>
    <row r="22" spans="1:4">
      <c r="A22" s="71"/>
      <c r="B22" s="71"/>
      <c r="C22" s="71"/>
      <c r="D22" s="71"/>
    </row>
    <row r="23" spans="1:4">
      <c r="A23" s="71"/>
      <c r="B23" s="71"/>
      <c r="C23" s="71"/>
      <c r="D23" s="71"/>
    </row>
    <row r="24" spans="1:4">
      <c r="A24" s="71"/>
      <c r="B24" s="71"/>
      <c r="C24" s="71"/>
      <c r="D24" s="71"/>
    </row>
    <row r="25" spans="1:4">
      <c r="A25" s="71"/>
      <c r="B25" s="71"/>
      <c r="C25" s="71"/>
      <c r="D25" s="71"/>
    </row>
    <row r="26" spans="1:4">
      <c r="A26" s="71"/>
      <c r="B26" s="71"/>
      <c r="C26" s="71"/>
      <c r="D26" s="71"/>
    </row>
    <row r="27" spans="1:4">
      <c r="A27" s="71"/>
      <c r="B27" s="71"/>
      <c r="C27" s="71"/>
      <c r="D27" s="71"/>
    </row>
    <row r="28" spans="1:4">
      <c r="A28" s="71"/>
      <c r="B28" s="71"/>
      <c r="C28" s="71"/>
      <c r="D28" s="71"/>
    </row>
    <row r="29" spans="1:4">
      <c r="A29" s="71"/>
      <c r="B29" s="71"/>
      <c r="C29" s="71"/>
      <c r="D29" s="71"/>
    </row>
    <row r="30" spans="1:4">
      <c r="A30" s="71"/>
      <c r="B30" s="71"/>
      <c r="C30" s="71"/>
      <c r="D30" s="71"/>
    </row>
    <row r="33" spans="1:2">
      <c r="A33" s="1" t="s">
        <v>137</v>
      </c>
    </row>
    <row r="34" spans="1:2">
      <c r="A34" s="86" t="s">
        <v>40</v>
      </c>
      <c r="B34" s="86" t="s">
        <v>41</v>
      </c>
    </row>
    <row r="35" spans="1:2">
      <c r="A35" s="71"/>
      <c r="B35" s="71"/>
    </row>
    <row r="36" spans="1:2">
      <c r="A36" s="71"/>
      <c r="B36" s="71"/>
    </row>
    <row r="37" spans="1:2">
      <c r="A37" s="71"/>
      <c r="B37" s="71"/>
    </row>
    <row r="38" spans="1:2">
      <c r="A38" s="71"/>
      <c r="B38" s="71"/>
    </row>
    <row r="39" spans="1:2">
      <c r="A39" s="71"/>
      <c r="B39" s="71"/>
    </row>
    <row r="40" spans="1:2">
      <c r="A40" s="71"/>
      <c r="B40" s="71"/>
    </row>
    <row r="41" spans="1:2">
      <c r="A41" s="71"/>
      <c r="B41" s="71"/>
    </row>
    <row r="42" spans="1:2">
      <c r="A42" s="71"/>
      <c r="B42" s="71"/>
    </row>
    <row r="43" spans="1:2">
      <c r="A43" s="71"/>
      <c r="B43" s="71"/>
    </row>
    <row r="1048436" spans="7:7">
      <c r="G1048436" s="68"/>
    </row>
  </sheetData>
  <customSheetViews>
    <customSheetView guid="{2F8FAEE0-9F06-429D-AA34-585B3914158C}" showPageBreaks="1" showGridLines="0">
      <selection activeCell="A9" sqref="A9:D9"/>
      <rowBreaks count="2" manualBreakCount="2">
        <brk id="14" max="16383" man="1"/>
        <brk id="30" max="16383" man="1"/>
      </rowBreaks>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selection activeCell="A9" sqref="A9:D9"/>
      <rowBreaks count="1" manualBreakCount="1">
        <brk id="30" max="16383" man="1"/>
      </rowBreaks>
      <pageMargins left="0.25" right="0.25" top="0.75" bottom="0.75" header="0.3" footer="0.3"/>
      <pageSetup fitToHeight="0" orientation="landscape" cellComments="asDisplayed" r:id="rId2"/>
      <headerFooter>
        <oddFooter>&amp;L&amp;A&amp;C&amp;P of &amp;N</oddFooter>
      </headerFooter>
    </customSheetView>
    <customSheetView guid="{957F43B4-A2A6-46E6-B5D3-E1F833D949D8}" showGridLines="0">
      <selection activeCell="A9" sqref="A9:D9"/>
      <rowBreaks count="2" manualBreakCount="2">
        <brk id="14" max="16383" man="1"/>
        <brk id="30" max="16383" man="1"/>
      </rowBreaks>
      <pageMargins left="0.25" right="0.25" top="0.75" bottom="0.75" header="0.3" footer="0.3"/>
      <pageSetup fitToHeight="0" orientation="landscape" cellComments="asDisplayed" r:id="rId3"/>
      <headerFooter>
        <oddFooter>&amp;L&amp;A&amp;C&amp;P of &amp;N</oddFooter>
      </headerFooter>
    </customSheetView>
    <customSheetView guid="{02A4D8BA-A5D4-4462-A33A-4374A27CE5F5}" showGridLines="0">
      <selection activeCell="A9" sqref="A9:D9"/>
      <rowBreaks count="2" manualBreakCount="2">
        <brk id="14" max="16383" man="1"/>
        <brk id="30" max="16383" man="1"/>
      </rowBreaks>
      <pageMargins left="0.25" right="0.25" top="0.75" bottom="0.75" header="0.3" footer="0.3"/>
      <pageSetup fitToHeight="0" orientation="landscape" cellComments="asDisplayed" r:id="rId4"/>
      <headerFooter>
        <oddFooter>&amp;L&amp;A&amp;C&amp;P of &amp;N</oddFooter>
      </headerFooter>
    </customSheetView>
    <customSheetView guid="{2E5ABD06-C6DC-4B4F-A93B-2743555937FE}" showPageBreaks="1" showGridLines="0">
      <selection activeCell="A9" sqref="A9:D9"/>
      <rowBreaks count="2" manualBreakCount="2">
        <brk id="14" max="16383" man="1"/>
        <brk id="30" max="16383" man="1"/>
      </rowBreaks>
      <pageMargins left="0.25" right="0.25" top="0.75" bottom="0.75" header="0.3" footer="0.3"/>
      <pageSetup fitToHeight="0" orientation="landscape" cellComments="asDisplayed" r:id="rId5"/>
      <headerFooter>
        <oddFooter>&amp;L&amp;A&amp;C&amp;P of &amp;N</oddFooter>
      </headerFooter>
    </customSheetView>
  </customSheetViews>
  <mergeCells count="3">
    <mergeCell ref="B7:C7"/>
    <mergeCell ref="A9:D9"/>
    <mergeCell ref="A5:D5"/>
  </mergeCells>
  <pageMargins left="0.25" right="0.25" top="0.75" bottom="0.75" header="0.3" footer="0.3"/>
  <pageSetup fitToHeight="0" orientation="landscape" cellComments="asDisplayed" r:id="rId6"/>
  <headerFooter>
    <oddFooter>&amp;L&amp;A&amp;C&amp;P of &amp;N</oddFooter>
  </headerFooter>
  <rowBreaks count="2" manualBreakCount="2">
    <brk id="14" max="16383" man="1"/>
    <brk id="3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showGridLines="0" topLeftCell="A10" zoomScaleNormal="100" zoomScalePageLayoutView="70" workbookViewId="0">
      <selection activeCell="A2" sqref="A2:XFD2"/>
    </sheetView>
  </sheetViews>
  <sheetFormatPr defaultRowHeight="13.2"/>
  <cols>
    <col min="1" max="1" width="40" customWidth="1"/>
    <col min="2" max="2" width="27.44140625" customWidth="1"/>
    <col min="3" max="6" width="16.88671875" customWidth="1"/>
  </cols>
  <sheetData>
    <row r="1" spans="1:7" ht="17.399999999999999">
      <c r="A1" s="59" t="s">
        <v>165</v>
      </c>
      <c r="B1" s="5"/>
    </row>
    <row r="2" spans="1:7" ht="17.399999999999999">
      <c r="A2" s="59" t="s">
        <v>250</v>
      </c>
      <c r="B2" s="5"/>
      <c r="C2" s="5"/>
      <c r="D2" s="5"/>
      <c r="E2" s="5"/>
      <c r="G2" s="83"/>
    </row>
    <row r="3" spans="1:7" ht="17.399999999999999">
      <c r="A3" s="60" t="s">
        <v>172</v>
      </c>
      <c r="B3" s="5"/>
      <c r="C3" s="5"/>
      <c r="D3" s="5"/>
      <c r="E3" s="5"/>
      <c r="F3" s="5"/>
      <c r="G3" s="67"/>
    </row>
    <row r="4" spans="1:7" ht="13.2" customHeight="1">
      <c r="A4" s="60"/>
      <c r="B4" s="5"/>
      <c r="C4" s="5"/>
      <c r="D4" s="5"/>
      <c r="E4" s="5"/>
      <c r="F4" s="5"/>
      <c r="G4" s="8"/>
    </row>
    <row r="5" spans="1:7" s="169" customFormat="1">
      <c r="A5" s="168" t="s">
        <v>198</v>
      </c>
      <c r="B5" s="170"/>
      <c r="C5" s="170"/>
      <c r="D5" s="170"/>
      <c r="E5" s="170"/>
      <c r="F5" s="170"/>
    </row>
    <row r="6" spans="1:7">
      <c r="A6" s="2"/>
      <c r="G6" s="8"/>
    </row>
    <row r="7" spans="1:7">
      <c r="A7" s="3" t="s">
        <v>163</v>
      </c>
      <c r="B7" s="228"/>
      <c r="C7" s="229"/>
      <c r="D7" s="6"/>
    </row>
    <row r="8" spans="1:7">
      <c r="A8" s="4"/>
      <c r="B8" s="4"/>
    </row>
    <row r="9" spans="1:7" ht="63.6" customHeight="1">
      <c r="A9" s="210" t="s">
        <v>232</v>
      </c>
      <c r="B9" s="210"/>
      <c r="C9" s="210"/>
      <c r="D9" s="210"/>
      <c r="E9" s="210"/>
      <c r="F9" s="210"/>
      <c r="G9" s="82"/>
    </row>
    <row r="10" spans="1:7" ht="15" customHeight="1">
      <c r="A10" s="27"/>
      <c r="B10" s="27"/>
      <c r="C10" s="27"/>
      <c r="D10" s="27"/>
      <c r="E10" s="27"/>
      <c r="F10" s="82"/>
    </row>
    <row r="11" spans="1:7" ht="54" customHeight="1">
      <c r="A11" s="243" t="s">
        <v>229</v>
      </c>
      <c r="B11" s="243"/>
      <c r="C11" s="243"/>
      <c r="D11" s="243"/>
      <c r="E11" s="243"/>
      <c r="F11" s="243"/>
    </row>
    <row r="12" spans="1:7" ht="15" customHeight="1">
      <c r="A12" s="27"/>
      <c r="B12" s="27"/>
      <c r="C12" s="27"/>
      <c r="D12" s="27"/>
      <c r="E12" s="27"/>
      <c r="F12" s="82"/>
    </row>
    <row r="13" spans="1:7">
      <c r="A13" s="235" t="s">
        <v>118</v>
      </c>
      <c r="B13" s="236"/>
      <c r="C13" s="236"/>
      <c r="D13" s="236"/>
      <c r="E13" s="236"/>
      <c r="F13" s="237"/>
    </row>
    <row r="14" spans="1:7" s="197" customFormat="1" ht="22.2" customHeight="1">
      <c r="A14" s="198" t="s">
        <v>135</v>
      </c>
      <c r="B14" s="199"/>
      <c r="C14" s="199"/>
      <c r="D14" s="199"/>
      <c r="E14" s="199"/>
      <c r="F14" s="200"/>
    </row>
    <row r="15" spans="1:7" ht="22.95" customHeight="1">
      <c r="A15" s="201" t="s">
        <v>53</v>
      </c>
      <c r="B15" s="173"/>
      <c r="C15" s="173"/>
      <c r="D15" s="173"/>
      <c r="E15" s="173"/>
      <c r="F15" s="174"/>
    </row>
    <row r="16" spans="1:7" ht="51" customHeight="1">
      <c r="A16" s="241" t="s">
        <v>233</v>
      </c>
      <c r="B16" s="219"/>
      <c r="C16" s="219"/>
      <c r="D16" s="219"/>
      <c r="E16" s="219"/>
      <c r="F16" s="242"/>
    </row>
    <row r="17" spans="1:6" ht="45" customHeight="1">
      <c r="A17" s="241" t="s">
        <v>199</v>
      </c>
      <c r="B17" s="219"/>
      <c r="C17" s="219"/>
      <c r="D17" s="219"/>
      <c r="E17" s="219"/>
      <c r="F17" s="242"/>
    </row>
    <row r="18" spans="1:6" s="197" customFormat="1" ht="28.2" customHeight="1">
      <c r="A18" s="238" t="s">
        <v>230</v>
      </c>
      <c r="B18" s="239"/>
      <c r="C18" s="239"/>
      <c r="D18" s="239"/>
      <c r="E18" s="239"/>
      <c r="F18" s="240"/>
    </row>
    <row r="19" spans="1:6">
      <c r="A19" s="234"/>
      <c r="B19" s="234"/>
      <c r="C19" s="234"/>
      <c r="D19" s="234"/>
      <c r="E19" s="234"/>
      <c r="F19" s="234"/>
    </row>
    <row r="20" spans="1:6">
      <c r="A20" s="234"/>
      <c r="B20" s="234"/>
      <c r="C20" s="234"/>
      <c r="D20" s="234"/>
      <c r="E20" s="234"/>
      <c r="F20" s="234"/>
    </row>
    <row r="21" spans="1:6">
      <c r="A21" s="234"/>
      <c r="B21" s="234"/>
      <c r="C21" s="234"/>
      <c r="D21" s="234"/>
      <c r="E21" s="234"/>
      <c r="F21" s="234"/>
    </row>
    <row r="22" spans="1:6">
      <c r="A22" s="234"/>
      <c r="B22" s="234"/>
      <c r="C22" s="234"/>
      <c r="D22" s="234"/>
      <c r="E22" s="234"/>
      <c r="F22" s="234"/>
    </row>
    <row r="23" spans="1:6">
      <c r="A23" s="234"/>
      <c r="B23" s="234"/>
      <c r="C23" s="234"/>
      <c r="D23" s="234"/>
      <c r="E23" s="234"/>
      <c r="F23" s="234"/>
    </row>
    <row r="24" spans="1:6" s="18" customFormat="1">
      <c r="A24" s="186"/>
      <c r="B24" s="175"/>
      <c r="C24" s="175"/>
      <c r="D24" s="175"/>
      <c r="E24" s="83"/>
      <c r="F24" s="83"/>
    </row>
    <row r="25" spans="1:6">
      <c r="A25" s="22"/>
      <c r="B25" s="26" t="s">
        <v>16</v>
      </c>
      <c r="C25" s="26" t="s">
        <v>17</v>
      </c>
      <c r="D25" s="26" t="s">
        <v>18</v>
      </c>
      <c r="E25" s="82"/>
      <c r="F25" s="82"/>
    </row>
    <row r="26" spans="1:6">
      <c r="A26" s="7" t="s">
        <v>134</v>
      </c>
      <c r="B26" s="176"/>
      <c r="C26" s="176"/>
      <c r="D26" s="176"/>
      <c r="E26" s="82"/>
      <c r="F26" s="82"/>
    </row>
    <row r="27" spans="1:6" ht="15" customHeight="1">
      <c r="A27" s="27"/>
      <c r="B27" s="27"/>
      <c r="C27" s="82"/>
      <c r="D27" s="82"/>
      <c r="E27" s="82"/>
      <c r="F27" s="82"/>
    </row>
    <row r="28" spans="1:6">
      <c r="A28" s="36"/>
      <c r="B28" s="82"/>
      <c r="C28" s="82"/>
      <c r="D28" s="82"/>
      <c r="E28" s="82"/>
      <c r="F28" s="82"/>
    </row>
    <row r="29" spans="1:6">
      <c r="A29" s="171"/>
      <c r="B29" s="233" t="s">
        <v>38</v>
      </c>
      <c r="C29" s="233"/>
      <c r="D29" s="233"/>
      <c r="E29" s="233"/>
      <c r="F29" s="233"/>
    </row>
    <row r="30" spans="1:6">
      <c r="A30" s="172" t="s">
        <v>102</v>
      </c>
      <c r="B30" s="232"/>
      <c r="C30" s="232"/>
      <c r="D30" s="232"/>
      <c r="E30" s="232"/>
      <c r="F30" s="232"/>
    </row>
    <row r="31" spans="1:6">
      <c r="A31" s="172" t="s">
        <v>103</v>
      </c>
      <c r="B31" s="232"/>
      <c r="C31" s="232"/>
      <c r="D31" s="232"/>
      <c r="E31" s="232"/>
      <c r="F31" s="232"/>
    </row>
    <row r="32" spans="1:6">
      <c r="A32" s="172" t="s">
        <v>104</v>
      </c>
      <c r="B32" s="232"/>
      <c r="C32" s="232"/>
      <c r="D32" s="232"/>
      <c r="E32" s="232"/>
      <c r="F32" s="232"/>
    </row>
    <row r="33" spans="1:6">
      <c r="A33" s="172" t="s">
        <v>105</v>
      </c>
      <c r="B33" s="232"/>
      <c r="C33" s="232"/>
      <c r="D33" s="232"/>
      <c r="E33" s="232"/>
      <c r="F33" s="232"/>
    </row>
    <row r="34" spans="1:6" ht="26.4">
      <c r="A34" s="172" t="s">
        <v>116</v>
      </c>
      <c r="B34" s="232"/>
      <c r="C34" s="232"/>
      <c r="D34" s="232"/>
      <c r="E34" s="232"/>
      <c r="F34" s="232"/>
    </row>
    <row r="35" spans="1:6">
      <c r="A35" s="172" t="s">
        <v>106</v>
      </c>
      <c r="B35" s="232"/>
      <c r="C35" s="232"/>
      <c r="D35" s="232"/>
      <c r="E35" s="232"/>
      <c r="F35" s="232"/>
    </row>
    <row r="36" spans="1:6">
      <c r="A36" s="172" t="s">
        <v>107</v>
      </c>
      <c r="B36" s="232"/>
      <c r="C36" s="232"/>
      <c r="D36" s="232"/>
      <c r="E36" s="232"/>
      <c r="F36" s="232"/>
    </row>
    <row r="37" spans="1:6">
      <c r="A37" s="172" t="s">
        <v>108</v>
      </c>
      <c r="B37" s="232"/>
      <c r="C37" s="232"/>
      <c r="D37" s="232"/>
      <c r="E37" s="232"/>
      <c r="F37" s="232"/>
    </row>
    <row r="38" spans="1:6">
      <c r="A38" s="172" t="s">
        <v>109</v>
      </c>
      <c r="B38" s="232"/>
      <c r="C38" s="232"/>
      <c r="D38" s="232"/>
      <c r="E38" s="232"/>
      <c r="F38" s="232"/>
    </row>
    <row r="39" spans="1:6">
      <c r="A39" s="172" t="s">
        <v>110</v>
      </c>
      <c r="B39" s="232"/>
      <c r="C39" s="232"/>
      <c r="D39" s="232"/>
      <c r="E39" s="232"/>
      <c r="F39" s="232"/>
    </row>
    <row r="40" spans="1:6">
      <c r="A40" s="172" t="s">
        <v>111</v>
      </c>
      <c r="B40" s="232"/>
      <c r="C40" s="232"/>
      <c r="D40" s="232"/>
      <c r="E40" s="232"/>
      <c r="F40" s="232"/>
    </row>
    <row r="41" spans="1:6">
      <c r="A41" s="177" t="s">
        <v>112</v>
      </c>
      <c r="B41" s="232"/>
      <c r="C41" s="232"/>
      <c r="D41" s="232"/>
      <c r="E41" s="232"/>
      <c r="F41" s="232"/>
    </row>
    <row r="42" spans="1:6">
      <c r="A42" s="177" t="s">
        <v>113</v>
      </c>
      <c r="B42" s="232"/>
      <c r="C42" s="232"/>
      <c r="D42" s="232"/>
      <c r="E42" s="232"/>
      <c r="F42" s="232"/>
    </row>
    <row r="43" spans="1:6" ht="26.4">
      <c r="A43" s="177" t="s">
        <v>114</v>
      </c>
      <c r="B43" s="232"/>
      <c r="C43" s="232"/>
      <c r="D43" s="232"/>
      <c r="E43" s="232"/>
      <c r="F43" s="232"/>
    </row>
    <row r="44" spans="1:6">
      <c r="A44" s="177" t="s">
        <v>115</v>
      </c>
      <c r="B44" s="232"/>
      <c r="C44" s="232"/>
      <c r="D44" s="232"/>
      <c r="E44" s="232"/>
      <c r="F44" s="232"/>
    </row>
    <row r="45" spans="1:6">
      <c r="A45" s="172" t="s">
        <v>37</v>
      </c>
      <c r="B45" s="232"/>
      <c r="C45" s="232"/>
      <c r="D45" s="232"/>
      <c r="E45" s="232"/>
      <c r="F45" s="232"/>
    </row>
    <row r="46" spans="1:6">
      <c r="A46" s="172" t="s">
        <v>37</v>
      </c>
      <c r="B46" s="231"/>
      <c r="C46" s="231"/>
      <c r="D46" s="231"/>
      <c r="E46" s="231"/>
      <c r="F46" s="231"/>
    </row>
    <row r="47" spans="1:6">
      <c r="A47" s="172" t="s">
        <v>37</v>
      </c>
      <c r="B47" s="231"/>
      <c r="C47" s="231"/>
      <c r="D47" s="231"/>
      <c r="E47" s="231"/>
      <c r="F47" s="231"/>
    </row>
    <row r="48" spans="1:6">
      <c r="A48" s="172" t="s">
        <v>37</v>
      </c>
      <c r="B48" s="232"/>
      <c r="C48" s="232"/>
      <c r="D48" s="232"/>
      <c r="E48" s="232"/>
      <c r="F48" s="232"/>
    </row>
    <row r="49" spans="1:8">
      <c r="A49" s="87"/>
      <c r="B49" s="115"/>
      <c r="C49" s="115"/>
      <c r="D49" s="115"/>
      <c r="E49" s="115"/>
      <c r="F49" s="116"/>
      <c r="G49" s="8"/>
      <c r="H49" s="8"/>
    </row>
    <row r="50" spans="1:8" ht="15" customHeight="1">
      <c r="A50" s="27"/>
      <c r="B50" s="27"/>
      <c r="C50" s="27"/>
      <c r="D50" s="27"/>
      <c r="E50" s="27"/>
    </row>
  </sheetData>
  <customSheetViews>
    <customSheetView guid="{2F8FAEE0-9F06-429D-AA34-585B3914158C}" showPageBreaks="1" showGridLines="0" topLeftCell="A10">
      <selection activeCell="A2" sqref="A2:XFD2"/>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topLeftCell="A10">
      <selection activeCell="A16" sqref="A16:F16"/>
      <rowBreaks count="1" manualBreakCount="1">
        <brk id="27" max="16383" man="1"/>
      </rowBreaks>
      <pageMargins left="0.25" right="0.25" top="0.75" bottom="0.75" header="0.3" footer="0.3"/>
      <pageSetup fitToHeight="0" orientation="landscape" cellComments="asDisplayed" r:id="rId2"/>
      <headerFooter>
        <oddFooter>&amp;L&amp;A&amp;C&amp;P of &amp;N</oddFooter>
      </headerFooter>
    </customSheetView>
    <customSheetView guid="{957F43B4-A2A6-46E6-B5D3-E1F833D949D8}" showGridLines="0" topLeftCell="A27">
      <pageMargins left="0.25" right="0.25" top="0.75" bottom="0.75" header="0.3" footer="0.3"/>
      <pageSetup fitToHeight="0" orientation="landscape" cellComments="asDisplayed" r:id="rId3"/>
      <headerFooter>
        <oddFooter>&amp;L&amp;A&amp;C&amp;P of &amp;N</oddFooter>
      </headerFooter>
    </customSheetView>
    <customSheetView guid="{02A4D8BA-A5D4-4462-A33A-4374A27CE5F5}" showGridLines="0">
      <pageMargins left="0.25" right="0.25" top="0.75" bottom="0.75" header="0.3" footer="0.3"/>
      <pageSetup fitToHeight="0" orientation="landscape" cellComments="asDisplayed" r:id="rId4"/>
      <headerFooter>
        <oddFooter>&amp;L&amp;A&amp;C&amp;P of &amp;N</oddFooter>
      </headerFooter>
    </customSheetView>
    <customSheetView guid="{2E5ABD06-C6DC-4B4F-A93B-2743555937FE}" showPageBreaks="1" showGridLines="0">
      <pageMargins left="0.25" right="0.25" top="0.75" bottom="0.75" header="0.3" footer="0.3"/>
      <pageSetup fitToHeight="0" orientation="landscape" cellComments="asDisplayed" r:id="rId5"/>
      <headerFooter>
        <oddFooter>&amp;L&amp;A&amp;C&amp;P of &amp;N</oddFooter>
      </headerFooter>
    </customSheetView>
  </customSheetViews>
  <mergeCells count="28">
    <mergeCell ref="B7:C7"/>
    <mergeCell ref="A19:F23"/>
    <mergeCell ref="A13:F13"/>
    <mergeCell ref="A18:F18"/>
    <mergeCell ref="A16:F16"/>
    <mergeCell ref="A9:F9"/>
    <mergeCell ref="A11:F11"/>
    <mergeCell ref="A17:F17"/>
    <mergeCell ref="B29:F29"/>
    <mergeCell ref="B30:F30"/>
    <mergeCell ref="B31:F31"/>
    <mergeCell ref="B32:F32"/>
    <mergeCell ref="B33:F33"/>
    <mergeCell ref="B39:F39"/>
    <mergeCell ref="B40:F40"/>
    <mergeCell ref="B41:F41"/>
    <mergeCell ref="B34:F34"/>
    <mergeCell ref="B35:F35"/>
    <mergeCell ref="B36:F36"/>
    <mergeCell ref="B37:F37"/>
    <mergeCell ref="B38:F38"/>
    <mergeCell ref="B46:F46"/>
    <mergeCell ref="B47:F47"/>
    <mergeCell ref="B48:F48"/>
    <mergeCell ref="B42:F42"/>
    <mergeCell ref="B43:F43"/>
    <mergeCell ref="B44:F44"/>
    <mergeCell ref="B45:F45"/>
  </mergeCells>
  <pageMargins left="0.25" right="0.25" top="0.75" bottom="0.75" header="0.3" footer="0.3"/>
  <pageSetup fitToHeight="0" orientation="landscape" cellComments="asDisplayed" r:id="rId6"/>
  <headerFooter>
    <oddFooter>&amp;L&amp;A&amp;C&amp;P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39"/>
  <sheetViews>
    <sheetView showGridLines="0" topLeftCell="A121" zoomScaleNormal="100" zoomScalePageLayoutView="70" workbookViewId="0">
      <selection activeCell="A2" sqref="A2:XFD2"/>
    </sheetView>
  </sheetViews>
  <sheetFormatPr defaultRowHeight="13.2"/>
  <cols>
    <col min="1" max="1" width="41.6640625" customWidth="1"/>
    <col min="2" max="5" width="20.6640625" customWidth="1"/>
    <col min="6" max="6" width="3.6640625" customWidth="1"/>
  </cols>
  <sheetData>
    <row r="1" spans="1:7" ht="17.399999999999999">
      <c r="A1" s="59" t="s">
        <v>165</v>
      </c>
      <c r="B1" s="5"/>
      <c r="C1" s="5"/>
      <c r="D1" s="5"/>
      <c r="E1" s="5"/>
      <c r="F1" s="5"/>
    </row>
    <row r="2" spans="1:7" ht="17.399999999999999">
      <c r="A2" s="59" t="s">
        <v>250</v>
      </c>
      <c r="B2" s="5"/>
      <c r="C2" s="5"/>
      <c r="D2" s="5"/>
      <c r="E2" s="5"/>
      <c r="G2" s="83"/>
    </row>
    <row r="3" spans="1:7" ht="17.399999999999999">
      <c r="A3" s="60" t="s">
        <v>209</v>
      </c>
      <c r="B3" s="5"/>
      <c r="C3" s="5"/>
      <c r="D3" s="5"/>
      <c r="E3" s="5"/>
      <c r="F3" s="5"/>
    </row>
    <row r="4" spans="1:7" ht="13.2" customHeight="1">
      <c r="A4" s="60"/>
      <c r="B4" s="5"/>
      <c r="C4" s="5"/>
      <c r="D4" s="5"/>
      <c r="E4" s="5"/>
      <c r="F4" s="5"/>
      <c r="G4" s="8"/>
    </row>
    <row r="5" spans="1:7" s="169" customFormat="1">
      <c r="A5" s="168" t="s">
        <v>173</v>
      </c>
      <c r="B5" s="170"/>
      <c r="C5" s="170"/>
      <c r="D5" s="170"/>
      <c r="E5" s="170"/>
      <c r="F5" s="170"/>
    </row>
    <row r="6" spans="1:7">
      <c r="A6" s="2"/>
      <c r="G6" s="8"/>
    </row>
    <row r="7" spans="1:7">
      <c r="A7" s="3" t="s">
        <v>200</v>
      </c>
      <c r="B7" s="228"/>
      <c r="C7" s="229"/>
      <c r="D7" s="6"/>
    </row>
    <row r="8" spans="1:7">
      <c r="A8" s="4"/>
      <c r="B8" s="4"/>
    </row>
    <row r="9" spans="1:7" ht="66" customHeight="1">
      <c r="A9" s="246" t="s">
        <v>226</v>
      </c>
      <c r="B9" s="246"/>
      <c r="C9" s="246"/>
      <c r="D9" s="246"/>
      <c r="E9" s="246"/>
    </row>
    <row r="10" spans="1:7" ht="15" customHeight="1">
      <c r="A10" s="24"/>
      <c r="B10" s="24"/>
      <c r="C10" s="24"/>
      <c r="D10" s="24"/>
      <c r="E10" s="24"/>
    </row>
    <row r="11" spans="1:7" ht="41.4" customHeight="1">
      <c r="A11" s="247" t="s">
        <v>241</v>
      </c>
      <c r="B11" s="248"/>
      <c r="C11" s="248"/>
      <c r="D11" s="248"/>
      <c r="E11" s="248"/>
    </row>
    <row r="12" spans="1:7" ht="15" customHeight="1">
      <c r="A12" s="27"/>
      <c r="B12" s="27"/>
      <c r="C12" s="27"/>
      <c r="D12" s="27"/>
      <c r="E12" s="27"/>
    </row>
    <row r="13" spans="1:7">
      <c r="A13" s="209" t="s">
        <v>122</v>
      </c>
      <c r="B13" s="209"/>
      <c r="C13" s="12"/>
      <c r="D13" s="12"/>
      <c r="E13" s="12"/>
      <c r="F13" s="8"/>
      <c r="G13" s="68"/>
    </row>
    <row r="14" spans="1:7">
      <c r="A14" s="12"/>
      <c r="B14" s="204" t="s">
        <v>56</v>
      </c>
      <c r="C14" s="244"/>
      <c r="D14" s="244"/>
      <c r="E14" s="245"/>
      <c r="G14" s="68"/>
    </row>
    <row r="15" spans="1:7">
      <c r="A15" s="22"/>
      <c r="B15" s="23" t="s">
        <v>0</v>
      </c>
      <c r="C15" s="23" t="s">
        <v>1</v>
      </c>
      <c r="D15" s="23" t="s">
        <v>5</v>
      </c>
      <c r="E15" s="23" t="s">
        <v>2</v>
      </c>
      <c r="G15" s="68"/>
    </row>
    <row r="16" spans="1:7">
      <c r="A16" s="7" t="s">
        <v>10</v>
      </c>
      <c r="B16" s="72"/>
      <c r="C16" s="72"/>
      <c r="D16" s="29" t="s">
        <v>7</v>
      </c>
      <c r="E16" s="72"/>
      <c r="G16" s="68"/>
    </row>
    <row r="17" spans="1:7">
      <c r="A17" s="7" t="s">
        <v>14</v>
      </c>
      <c r="B17" s="72"/>
      <c r="C17" s="72"/>
      <c r="D17" s="72"/>
      <c r="E17" s="72"/>
      <c r="F17" s="8"/>
      <c r="G17" s="68"/>
    </row>
    <row r="18" spans="1:7">
      <c r="A18" s="7" t="s">
        <v>15</v>
      </c>
      <c r="B18" s="73"/>
      <c r="C18" s="73"/>
      <c r="D18" s="73"/>
      <c r="E18" s="72"/>
      <c r="F18" s="8"/>
    </row>
    <row r="19" spans="1:7">
      <c r="A19" s="22"/>
      <c r="B19" s="204" t="s">
        <v>57</v>
      </c>
      <c r="C19" s="244"/>
      <c r="D19" s="244"/>
      <c r="E19" s="245"/>
      <c r="F19" s="8"/>
    </row>
    <row r="20" spans="1:7">
      <c r="A20" s="7" t="s">
        <v>13</v>
      </c>
      <c r="B20" s="72"/>
      <c r="C20" s="72"/>
      <c r="D20" s="72"/>
      <c r="E20" s="72"/>
      <c r="F20" s="8"/>
      <c r="G20" s="8"/>
    </row>
    <row r="21" spans="1:7">
      <c r="A21" s="7" t="s">
        <v>12</v>
      </c>
      <c r="B21" s="72"/>
      <c r="C21" s="72"/>
      <c r="D21" s="72"/>
      <c r="E21" s="72"/>
      <c r="F21" s="8"/>
      <c r="G21" s="8"/>
    </row>
    <row r="22" spans="1:7">
      <c r="A22" s="7" t="s">
        <v>36</v>
      </c>
      <c r="B22" s="72"/>
      <c r="C22" s="72"/>
      <c r="D22" s="72"/>
      <c r="E22" s="72"/>
      <c r="F22" s="8"/>
      <c r="G22" s="8"/>
    </row>
    <row r="23" spans="1:7">
      <c r="A23" s="7" t="s">
        <v>52</v>
      </c>
      <c r="B23" s="72"/>
      <c r="C23" s="72"/>
      <c r="D23" s="72"/>
      <c r="E23" s="72"/>
      <c r="F23" s="8"/>
      <c r="G23" s="8"/>
    </row>
    <row r="24" spans="1:7" ht="15" customHeight="1">
      <c r="A24" s="27"/>
      <c r="B24" s="27"/>
      <c r="C24" s="27"/>
      <c r="D24" s="27"/>
      <c r="E24" s="27"/>
    </row>
    <row r="25" spans="1:7">
      <c r="A25" s="209" t="s">
        <v>123</v>
      </c>
      <c r="B25" s="209"/>
      <c r="C25" s="209"/>
      <c r="D25" s="12"/>
      <c r="E25" s="12"/>
      <c r="F25" s="8"/>
    </row>
    <row r="26" spans="1:7">
      <c r="A26" s="12"/>
      <c r="B26" s="204" t="s">
        <v>56</v>
      </c>
      <c r="C26" s="244"/>
      <c r="D26" s="244"/>
      <c r="E26" s="245"/>
    </row>
    <row r="27" spans="1:7">
      <c r="A27" s="22"/>
      <c r="B27" s="26" t="s">
        <v>0</v>
      </c>
      <c r="C27" s="26" t="s">
        <v>1</v>
      </c>
      <c r="D27" s="26" t="s">
        <v>5</v>
      </c>
      <c r="E27" s="26" t="s">
        <v>2</v>
      </c>
      <c r="G27" s="68"/>
    </row>
    <row r="28" spans="1:7">
      <c r="A28" s="7" t="s">
        <v>10</v>
      </c>
      <c r="B28" s="72"/>
      <c r="C28" s="72"/>
      <c r="D28" s="29" t="s">
        <v>7</v>
      </c>
      <c r="E28" s="72"/>
      <c r="G28" s="68"/>
    </row>
    <row r="29" spans="1:7">
      <c r="A29" s="7" t="s">
        <v>14</v>
      </c>
      <c r="B29" s="72"/>
      <c r="C29" s="72"/>
      <c r="D29" s="72"/>
      <c r="E29" s="72"/>
      <c r="F29" s="8"/>
      <c r="G29" s="68"/>
    </row>
    <row r="30" spans="1:7">
      <c r="A30" s="7" t="s">
        <v>15</v>
      </c>
      <c r="B30" s="73"/>
      <c r="C30" s="73"/>
      <c r="D30" s="73"/>
      <c r="E30" s="72"/>
      <c r="F30" s="8"/>
    </row>
    <row r="31" spans="1:7">
      <c r="A31" s="22"/>
      <c r="B31" s="204" t="s">
        <v>57</v>
      </c>
      <c r="C31" s="244"/>
      <c r="D31" s="244"/>
      <c r="E31" s="245"/>
      <c r="F31" s="8"/>
    </row>
    <row r="32" spans="1:7">
      <c r="A32" s="7" t="s">
        <v>13</v>
      </c>
      <c r="B32" s="72"/>
      <c r="C32" s="72"/>
      <c r="D32" s="72"/>
      <c r="E32" s="72"/>
      <c r="F32" s="8"/>
      <c r="G32" s="8"/>
    </row>
    <row r="33" spans="1:7">
      <c r="A33" s="7" t="s">
        <v>12</v>
      </c>
      <c r="B33" s="72"/>
      <c r="C33" s="72"/>
      <c r="D33" s="72"/>
      <c r="E33" s="72"/>
      <c r="F33" s="8"/>
      <c r="G33" s="8"/>
    </row>
    <row r="34" spans="1:7">
      <c r="A34" s="7" t="s">
        <v>36</v>
      </c>
      <c r="B34" s="72"/>
      <c r="C34" s="72"/>
      <c r="D34" s="72"/>
      <c r="E34" s="72"/>
      <c r="F34" s="8"/>
      <c r="G34" s="8"/>
    </row>
    <row r="35" spans="1:7">
      <c r="A35" s="7" t="s">
        <v>52</v>
      </c>
      <c r="B35" s="72"/>
      <c r="C35" s="72"/>
      <c r="D35" s="72"/>
      <c r="E35" s="72"/>
      <c r="F35" s="8"/>
      <c r="G35" s="8"/>
    </row>
    <row r="36" spans="1:7" ht="15" customHeight="1">
      <c r="A36" s="27"/>
      <c r="B36" s="27"/>
      <c r="C36" s="27"/>
      <c r="D36" s="27"/>
      <c r="E36" s="27"/>
    </row>
    <row r="37" spans="1:7">
      <c r="A37" s="209" t="s">
        <v>124</v>
      </c>
      <c r="B37" s="209"/>
      <c r="C37" s="209"/>
      <c r="D37" s="12"/>
      <c r="E37" s="12"/>
      <c r="F37" s="8"/>
    </row>
    <row r="38" spans="1:7">
      <c r="A38" s="12"/>
      <c r="B38" s="204" t="s">
        <v>56</v>
      </c>
      <c r="C38" s="244"/>
      <c r="D38" s="244"/>
      <c r="E38" s="245"/>
    </row>
    <row r="39" spans="1:7">
      <c r="A39" s="22"/>
      <c r="B39" s="26" t="s">
        <v>0</v>
      </c>
      <c r="C39" s="26" t="s">
        <v>1</v>
      </c>
      <c r="D39" s="26" t="s">
        <v>5</v>
      </c>
      <c r="E39" s="26" t="s">
        <v>2</v>
      </c>
      <c r="G39" s="68"/>
    </row>
    <row r="40" spans="1:7">
      <c r="A40" s="7" t="s">
        <v>10</v>
      </c>
      <c r="B40" s="72"/>
      <c r="C40" s="72"/>
      <c r="D40" s="29" t="s">
        <v>7</v>
      </c>
      <c r="E40" s="72"/>
      <c r="G40" s="68"/>
    </row>
    <row r="41" spans="1:7">
      <c r="A41" s="7" t="s">
        <v>14</v>
      </c>
      <c r="B41" s="72"/>
      <c r="C41" s="72"/>
      <c r="D41" s="72"/>
      <c r="E41" s="72"/>
      <c r="F41" s="8"/>
      <c r="G41" s="68"/>
    </row>
    <row r="42" spans="1:7">
      <c r="A42" s="7" t="s">
        <v>15</v>
      </c>
      <c r="B42" s="73"/>
      <c r="C42" s="73"/>
      <c r="D42" s="73"/>
      <c r="E42" s="72"/>
      <c r="F42" s="8"/>
    </row>
    <row r="43" spans="1:7">
      <c r="A43" s="22"/>
      <c r="B43" s="204" t="s">
        <v>57</v>
      </c>
      <c r="C43" s="244"/>
      <c r="D43" s="244"/>
      <c r="E43" s="245"/>
      <c r="F43" s="8"/>
    </row>
    <row r="44" spans="1:7">
      <c r="A44" s="7" t="s">
        <v>13</v>
      </c>
      <c r="B44" s="72"/>
      <c r="C44" s="72"/>
      <c r="D44" s="72"/>
      <c r="E44" s="72"/>
      <c r="F44" s="8"/>
      <c r="G44" s="8"/>
    </row>
    <row r="45" spans="1:7">
      <c r="A45" s="7" t="s">
        <v>12</v>
      </c>
      <c r="B45" s="72"/>
      <c r="C45" s="72"/>
      <c r="D45" s="72"/>
      <c r="E45" s="72"/>
      <c r="F45" s="8"/>
      <c r="G45" s="8"/>
    </row>
    <row r="46" spans="1:7">
      <c r="A46" s="7" t="s">
        <v>36</v>
      </c>
      <c r="B46" s="72"/>
      <c r="C46" s="72"/>
      <c r="D46" s="72"/>
      <c r="E46" s="72"/>
      <c r="F46" s="8"/>
      <c r="G46" s="8"/>
    </row>
    <row r="47" spans="1:7">
      <c r="A47" s="7" t="s">
        <v>52</v>
      </c>
      <c r="B47" s="72"/>
      <c r="C47" s="72"/>
      <c r="D47" s="72"/>
      <c r="E47" s="72"/>
      <c r="F47" s="8"/>
      <c r="G47" s="8"/>
    </row>
    <row r="48" spans="1:7" ht="15" customHeight="1">
      <c r="A48" s="27"/>
      <c r="B48" s="27"/>
      <c r="C48" s="27"/>
      <c r="D48" s="27"/>
      <c r="E48" s="27"/>
    </row>
    <row r="49" spans="1:7">
      <c r="A49" s="209" t="s">
        <v>125</v>
      </c>
      <c r="B49" s="209"/>
      <c r="C49" s="209"/>
      <c r="D49" s="12"/>
      <c r="E49" s="12"/>
      <c r="F49" s="8"/>
    </row>
    <row r="50" spans="1:7">
      <c r="A50" s="12"/>
      <c r="B50" s="204" t="s">
        <v>56</v>
      </c>
      <c r="C50" s="244"/>
      <c r="D50" s="244"/>
      <c r="E50" s="245"/>
    </row>
    <row r="51" spans="1:7">
      <c r="A51" s="22"/>
      <c r="B51" s="26" t="s">
        <v>0</v>
      </c>
      <c r="C51" s="26" t="s">
        <v>1</v>
      </c>
      <c r="D51" s="26" t="s">
        <v>5</v>
      </c>
      <c r="E51" s="26" t="s">
        <v>2</v>
      </c>
      <c r="G51" s="68"/>
    </row>
    <row r="52" spans="1:7">
      <c r="A52" s="7" t="s">
        <v>10</v>
      </c>
      <c r="B52" s="72"/>
      <c r="C52" s="72"/>
      <c r="D52" s="29" t="s">
        <v>7</v>
      </c>
      <c r="E52" s="72"/>
      <c r="G52" s="68"/>
    </row>
    <row r="53" spans="1:7">
      <c r="A53" s="7" t="s">
        <v>14</v>
      </c>
      <c r="B53" s="72"/>
      <c r="C53" s="72"/>
      <c r="D53" s="72"/>
      <c r="E53" s="72"/>
      <c r="F53" s="8"/>
      <c r="G53" s="68"/>
    </row>
    <row r="54" spans="1:7">
      <c r="A54" s="7" t="s">
        <v>15</v>
      </c>
      <c r="B54" s="73"/>
      <c r="C54" s="73"/>
      <c r="D54" s="73"/>
      <c r="E54" s="72"/>
      <c r="F54" s="8"/>
    </row>
    <row r="55" spans="1:7">
      <c r="A55" s="22"/>
      <c r="B55" s="204" t="s">
        <v>57</v>
      </c>
      <c r="C55" s="244"/>
      <c r="D55" s="244"/>
      <c r="E55" s="245"/>
      <c r="F55" s="8"/>
    </row>
    <row r="56" spans="1:7">
      <c r="A56" s="7" t="s">
        <v>13</v>
      </c>
      <c r="B56" s="72"/>
      <c r="C56" s="72"/>
      <c r="D56" s="72"/>
      <c r="E56" s="72"/>
      <c r="F56" s="8"/>
      <c r="G56" s="8"/>
    </row>
    <row r="57" spans="1:7">
      <c r="A57" s="7" t="s">
        <v>12</v>
      </c>
      <c r="B57" s="72"/>
      <c r="C57" s="72"/>
      <c r="D57" s="72"/>
      <c r="E57" s="72"/>
      <c r="F57" s="8"/>
      <c r="G57" s="8"/>
    </row>
    <row r="58" spans="1:7">
      <c r="A58" s="7" t="s">
        <v>36</v>
      </c>
      <c r="B58" s="72"/>
      <c r="C58" s="72"/>
      <c r="D58" s="72"/>
      <c r="E58" s="72"/>
      <c r="F58" s="8"/>
      <c r="G58" s="8"/>
    </row>
    <row r="59" spans="1:7">
      <c r="A59" s="7" t="s">
        <v>52</v>
      </c>
      <c r="B59" s="72"/>
      <c r="C59" s="72"/>
      <c r="D59" s="72"/>
      <c r="E59" s="72"/>
      <c r="F59" s="8"/>
      <c r="G59" s="8"/>
    </row>
    <row r="60" spans="1:7" ht="15" customHeight="1">
      <c r="A60" s="27"/>
      <c r="B60" s="27"/>
      <c r="C60" s="27"/>
      <c r="D60" s="27"/>
      <c r="E60" s="27"/>
    </row>
    <row r="61" spans="1:7">
      <c r="A61" s="209" t="s">
        <v>126</v>
      </c>
      <c r="B61" s="209"/>
      <c r="C61" s="209"/>
      <c r="D61" s="12"/>
      <c r="E61" s="12"/>
      <c r="F61" s="8"/>
    </row>
    <row r="62" spans="1:7">
      <c r="A62" s="12"/>
      <c r="B62" s="204" t="s">
        <v>56</v>
      </c>
      <c r="C62" s="244"/>
      <c r="D62" s="244"/>
      <c r="E62" s="245"/>
    </row>
    <row r="63" spans="1:7">
      <c r="A63" s="22"/>
      <c r="B63" s="26" t="s">
        <v>0</v>
      </c>
      <c r="C63" s="26" t="s">
        <v>1</v>
      </c>
      <c r="D63" s="26" t="s">
        <v>5</v>
      </c>
      <c r="E63" s="26" t="s">
        <v>2</v>
      </c>
      <c r="G63" s="68"/>
    </row>
    <row r="64" spans="1:7">
      <c r="A64" s="7" t="s">
        <v>10</v>
      </c>
      <c r="B64" s="72"/>
      <c r="C64" s="72"/>
      <c r="D64" s="29" t="s">
        <v>7</v>
      </c>
      <c r="E64" s="72"/>
      <c r="G64" s="68"/>
    </row>
    <row r="65" spans="1:7">
      <c r="A65" s="7" t="s">
        <v>14</v>
      </c>
      <c r="B65" s="72"/>
      <c r="C65" s="72"/>
      <c r="D65" s="72"/>
      <c r="E65" s="72"/>
      <c r="F65" s="8"/>
      <c r="G65" s="68"/>
    </row>
    <row r="66" spans="1:7">
      <c r="A66" s="7" t="s">
        <v>15</v>
      </c>
      <c r="B66" s="73"/>
      <c r="C66" s="73"/>
      <c r="D66" s="73"/>
      <c r="E66" s="72"/>
      <c r="F66" s="8"/>
    </row>
    <row r="67" spans="1:7">
      <c r="A67" s="22"/>
      <c r="B67" s="204" t="s">
        <v>57</v>
      </c>
      <c r="C67" s="244"/>
      <c r="D67" s="244"/>
      <c r="E67" s="245"/>
      <c r="F67" s="8"/>
    </row>
    <row r="68" spans="1:7">
      <c r="A68" s="7" t="s">
        <v>13</v>
      </c>
      <c r="B68" s="72"/>
      <c r="C68" s="72"/>
      <c r="D68" s="72"/>
      <c r="E68" s="72"/>
      <c r="F68" s="8"/>
      <c r="G68" s="8"/>
    </row>
    <row r="69" spans="1:7">
      <c r="A69" s="7" t="s">
        <v>12</v>
      </c>
      <c r="B69" s="72"/>
      <c r="C69" s="72"/>
      <c r="D69" s="72"/>
      <c r="E69" s="72"/>
      <c r="F69" s="8"/>
      <c r="G69" s="8"/>
    </row>
    <row r="70" spans="1:7">
      <c r="A70" s="7" t="s">
        <v>36</v>
      </c>
      <c r="B70" s="72"/>
      <c r="C70" s="72"/>
      <c r="D70" s="72"/>
      <c r="E70" s="72"/>
      <c r="F70" s="8"/>
      <c r="G70" s="8"/>
    </row>
    <row r="71" spans="1:7">
      <c r="A71" s="7" t="s">
        <v>52</v>
      </c>
      <c r="B71" s="72"/>
      <c r="C71" s="72"/>
      <c r="D71" s="72"/>
      <c r="E71" s="72"/>
      <c r="F71" s="8"/>
      <c r="G71" s="8"/>
    </row>
    <row r="72" spans="1:7" ht="15" customHeight="1">
      <c r="A72" s="27"/>
      <c r="B72" s="27"/>
      <c r="C72" s="27"/>
      <c r="D72" s="27"/>
      <c r="E72" s="27"/>
    </row>
    <row r="73" spans="1:7">
      <c r="A73" s="209" t="s">
        <v>127</v>
      </c>
      <c r="B73" s="209"/>
      <c r="C73" s="209"/>
      <c r="D73" s="12"/>
      <c r="E73" s="12"/>
      <c r="F73" s="8"/>
    </row>
    <row r="74" spans="1:7">
      <c r="A74" s="12"/>
      <c r="B74" s="204" t="s">
        <v>56</v>
      </c>
      <c r="C74" s="244"/>
      <c r="D74" s="244"/>
      <c r="E74" s="245"/>
    </row>
    <row r="75" spans="1:7">
      <c r="A75" s="22"/>
      <c r="B75" s="26" t="s">
        <v>0</v>
      </c>
      <c r="C75" s="26" t="s">
        <v>1</v>
      </c>
      <c r="D75" s="26" t="s">
        <v>5</v>
      </c>
      <c r="E75" s="26" t="s">
        <v>2</v>
      </c>
      <c r="G75" s="68"/>
    </row>
    <row r="76" spans="1:7">
      <c r="A76" s="7" t="s">
        <v>10</v>
      </c>
      <c r="B76" s="72"/>
      <c r="C76" s="72"/>
      <c r="D76" s="29" t="s">
        <v>7</v>
      </c>
      <c r="E76" s="72"/>
      <c r="G76" s="68"/>
    </row>
    <row r="77" spans="1:7">
      <c r="A77" s="7" t="s">
        <v>14</v>
      </c>
      <c r="B77" s="72"/>
      <c r="C77" s="72"/>
      <c r="D77" s="72"/>
      <c r="E77" s="72"/>
      <c r="F77" s="8"/>
      <c r="G77" s="68"/>
    </row>
    <row r="78" spans="1:7">
      <c r="A78" s="7" t="s">
        <v>15</v>
      </c>
      <c r="B78" s="73"/>
      <c r="C78" s="73"/>
      <c r="D78" s="73"/>
      <c r="E78" s="72"/>
      <c r="F78" s="8"/>
    </row>
    <row r="79" spans="1:7">
      <c r="A79" s="22"/>
      <c r="B79" s="204" t="s">
        <v>57</v>
      </c>
      <c r="C79" s="244"/>
      <c r="D79" s="244"/>
      <c r="E79" s="245"/>
      <c r="F79" s="8"/>
    </row>
    <row r="80" spans="1:7">
      <c r="A80" s="7" t="s">
        <v>13</v>
      </c>
      <c r="B80" s="72"/>
      <c r="C80" s="72"/>
      <c r="D80" s="72"/>
      <c r="E80" s="72"/>
      <c r="F80" s="8"/>
      <c r="G80" s="8"/>
    </row>
    <row r="81" spans="1:7">
      <c r="A81" s="7" t="s">
        <v>12</v>
      </c>
      <c r="B81" s="72"/>
      <c r="C81" s="72"/>
      <c r="D81" s="72"/>
      <c r="E81" s="72"/>
      <c r="F81" s="8"/>
      <c r="G81" s="8"/>
    </row>
    <row r="82" spans="1:7">
      <c r="A82" s="7" t="s">
        <v>36</v>
      </c>
      <c r="B82" s="72"/>
      <c r="C82" s="72"/>
      <c r="D82" s="72"/>
      <c r="E82" s="72"/>
      <c r="F82" s="8"/>
      <c r="G82" s="8"/>
    </row>
    <row r="83" spans="1:7">
      <c r="A83" s="7" t="s">
        <v>52</v>
      </c>
      <c r="B83" s="72"/>
      <c r="C83" s="72"/>
      <c r="D83" s="72"/>
      <c r="E83" s="72"/>
      <c r="F83" s="8"/>
      <c r="G83" s="8"/>
    </row>
    <row r="84" spans="1:7" ht="15" customHeight="1">
      <c r="A84" s="27"/>
      <c r="B84" s="27"/>
      <c r="C84" s="27"/>
      <c r="D84" s="27"/>
      <c r="E84" s="27"/>
    </row>
    <row r="85" spans="1:7">
      <c r="A85" s="209" t="s">
        <v>128</v>
      </c>
      <c r="B85" s="209"/>
      <c r="C85" s="209"/>
      <c r="D85" s="12"/>
      <c r="E85" s="12"/>
      <c r="F85" s="8"/>
    </row>
    <row r="86" spans="1:7">
      <c r="A86" s="12"/>
      <c r="B86" s="204" t="s">
        <v>56</v>
      </c>
      <c r="C86" s="244"/>
      <c r="D86" s="244"/>
      <c r="E86" s="245"/>
    </row>
    <row r="87" spans="1:7">
      <c r="A87" s="22"/>
      <c r="B87" s="26" t="s">
        <v>0</v>
      </c>
      <c r="C87" s="26" t="s">
        <v>1</v>
      </c>
      <c r="D87" s="26" t="s">
        <v>5</v>
      </c>
      <c r="E87" s="26" t="s">
        <v>2</v>
      </c>
      <c r="G87" s="68"/>
    </row>
    <row r="88" spans="1:7">
      <c r="A88" s="7" t="s">
        <v>10</v>
      </c>
      <c r="B88" s="72"/>
      <c r="C88" s="72"/>
      <c r="D88" s="29" t="s">
        <v>7</v>
      </c>
      <c r="E88" s="72"/>
      <c r="G88" s="68"/>
    </row>
    <row r="89" spans="1:7">
      <c r="A89" s="7" t="s">
        <v>14</v>
      </c>
      <c r="B89" s="72"/>
      <c r="C89" s="72"/>
      <c r="D89" s="72"/>
      <c r="E89" s="72"/>
      <c r="F89" s="8"/>
      <c r="G89" s="68"/>
    </row>
    <row r="90" spans="1:7">
      <c r="A90" s="7" t="s">
        <v>15</v>
      </c>
      <c r="B90" s="73"/>
      <c r="C90" s="73"/>
      <c r="D90" s="73"/>
      <c r="E90" s="72"/>
      <c r="F90" s="8"/>
    </row>
    <row r="91" spans="1:7">
      <c r="A91" s="22"/>
      <c r="B91" s="204" t="s">
        <v>57</v>
      </c>
      <c r="C91" s="244"/>
      <c r="D91" s="244"/>
      <c r="E91" s="245"/>
      <c r="F91" s="8"/>
    </row>
    <row r="92" spans="1:7">
      <c r="A92" s="7" t="s">
        <v>13</v>
      </c>
      <c r="B92" s="72"/>
      <c r="C92" s="72"/>
      <c r="D92" s="72"/>
      <c r="E92" s="72"/>
      <c r="F92" s="8"/>
      <c r="G92" s="8"/>
    </row>
    <row r="93" spans="1:7">
      <c r="A93" s="7" t="s">
        <v>12</v>
      </c>
      <c r="B93" s="72"/>
      <c r="C93" s="72"/>
      <c r="D93" s="72"/>
      <c r="E93" s="72"/>
      <c r="F93" s="8"/>
      <c r="G93" s="8"/>
    </row>
    <row r="94" spans="1:7">
      <c r="A94" s="7" t="s">
        <v>36</v>
      </c>
      <c r="B94" s="72"/>
      <c r="C94" s="72"/>
      <c r="D94" s="72"/>
      <c r="E94" s="72"/>
      <c r="F94" s="8"/>
      <c r="G94" s="8"/>
    </row>
    <row r="95" spans="1:7">
      <c r="A95" s="7" t="s">
        <v>52</v>
      </c>
      <c r="B95" s="72"/>
      <c r="C95" s="72"/>
      <c r="D95" s="72"/>
      <c r="E95" s="72"/>
      <c r="F95" s="8"/>
      <c r="G95" s="8"/>
    </row>
    <row r="96" spans="1:7" ht="15" customHeight="1">
      <c r="A96" s="27"/>
      <c r="B96" s="27"/>
      <c r="C96" s="27"/>
      <c r="D96" s="27"/>
      <c r="E96" s="27"/>
    </row>
    <row r="97" spans="1:7">
      <c r="A97" s="209" t="s">
        <v>129</v>
      </c>
      <c r="B97" s="209"/>
      <c r="C97" s="209"/>
      <c r="D97" s="12"/>
      <c r="E97" s="12"/>
      <c r="F97" s="8"/>
    </row>
    <row r="98" spans="1:7">
      <c r="A98" s="12"/>
      <c r="B98" s="204" t="s">
        <v>56</v>
      </c>
      <c r="C98" s="244"/>
      <c r="D98" s="244"/>
      <c r="E98" s="245"/>
    </row>
    <row r="99" spans="1:7">
      <c r="A99" s="22"/>
      <c r="B99" s="26" t="s">
        <v>0</v>
      </c>
      <c r="C99" s="26" t="s">
        <v>1</v>
      </c>
      <c r="D99" s="26" t="s">
        <v>5</v>
      </c>
      <c r="E99" s="26" t="s">
        <v>2</v>
      </c>
      <c r="G99" s="68"/>
    </row>
    <row r="100" spans="1:7">
      <c r="A100" s="7" t="s">
        <v>10</v>
      </c>
      <c r="B100" s="72"/>
      <c r="C100" s="72"/>
      <c r="D100" s="29" t="s">
        <v>7</v>
      </c>
      <c r="E100" s="72"/>
      <c r="G100" s="68"/>
    </row>
    <row r="101" spans="1:7">
      <c r="A101" s="7" t="s">
        <v>14</v>
      </c>
      <c r="B101" s="72"/>
      <c r="C101" s="72"/>
      <c r="D101" s="72"/>
      <c r="E101" s="72"/>
      <c r="F101" s="8"/>
      <c r="G101" s="68"/>
    </row>
    <row r="102" spans="1:7">
      <c r="A102" s="7" t="s">
        <v>15</v>
      </c>
      <c r="B102" s="73"/>
      <c r="C102" s="73"/>
      <c r="D102" s="73"/>
      <c r="E102" s="72"/>
      <c r="F102" s="8"/>
    </row>
    <row r="103" spans="1:7">
      <c r="A103" s="22"/>
      <c r="B103" s="204" t="s">
        <v>57</v>
      </c>
      <c r="C103" s="244"/>
      <c r="D103" s="244"/>
      <c r="E103" s="245"/>
      <c r="F103" s="8"/>
    </row>
    <row r="104" spans="1:7">
      <c r="A104" s="7" t="s">
        <v>13</v>
      </c>
      <c r="B104" s="72"/>
      <c r="C104" s="72"/>
      <c r="D104" s="72"/>
      <c r="E104" s="72"/>
      <c r="F104" s="8"/>
      <c r="G104" s="8"/>
    </row>
    <row r="105" spans="1:7">
      <c r="A105" s="7" t="s">
        <v>12</v>
      </c>
      <c r="B105" s="72"/>
      <c r="C105" s="72"/>
      <c r="D105" s="72"/>
      <c r="E105" s="72"/>
      <c r="F105" s="8"/>
      <c r="G105" s="8"/>
    </row>
    <row r="106" spans="1:7">
      <c r="A106" s="7" t="s">
        <v>36</v>
      </c>
      <c r="B106" s="72"/>
      <c r="C106" s="72"/>
      <c r="D106" s="72"/>
      <c r="E106" s="72"/>
      <c r="F106" s="8"/>
      <c r="G106" s="8"/>
    </row>
    <row r="107" spans="1:7">
      <c r="A107" s="7" t="s">
        <v>52</v>
      </c>
      <c r="B107" s="72"/>
      <c r="C107" s="72"/>
      <c r="D107" s="72"/>
      <c r="E107" s="72"/>
      <c r="F107" s="8"/>
      <c r="G107" s="8"/>
    </row>
    <row r="108" spans="1:7" ht="15" customHeight="1">
      <c r="A108" s="27"/>
      <c r="B108" s="27"/>
      <c r="C108" s="27"/>
      <c r="D108" s="27"/>
      <c r="E108" s="27"/>
    </row>
    <row r="109" spans="1:7">
      <c r="A109" s="209" t="s">
        <v>130</v>
      </c>
      <c r="B109" s="209"/>
      <c r="C109" s="209"/>
      <c r="D109" s="12"/>
      <c r="E109" s="12"/>
      <c r="F109" s="8"/>
    </row>
    <row r="110" spans="1:7">
      <c r="A110" s="12"/>
      <c r="B110" s="204" t="s">
        <v>56</v>
      </c>
      <c r="C110" s="244"/>
      <c r="D110" s="244"/>
      <c r="E110" s="245"/>
    </row>
    <row r="111" spans="1:7">
      <c r="A111" s="22"/>
      <c r="B111" s="26" t="s">
        <v>0</v>
      </c>
      <c r="C111" s="26" t="s">
        <v>1</v>
      </c>
      <c r="D111" s="26" t="s">
        <v>5</v>
      </c>
      <c r="E111" s="26" t="s">
        <v>2</v>
      </c>
      <c r="G111" s="68"/>
    </row>
    <row r="112" spans="1:7">
      <c r="A112" s="7" t="s">
        <v>10</v>
      </c>
      <c r="B112" s="72"/>
      <c r="C112" s="72"/>
      <c r="D112" s="29" t="s">
        <v>7</v>
      </c>
      <c r="E112" s="72"/>
      <c r="G112" s="68"/>
    </row>
    <row r="113" spans="1:7">
      <c r="A113" s="7" t="s">
        <v>14</v>
      </c>
      <c r="B113" s="72"/>
      <c r="C113" s="72"/>
      <c r="D113" s="72"/>
      <c r="E113" s="72"/>
      <c r="F113" s="8"/>
      <c r="G113" s="68"/>
    </row>
    <row r="114" spans="1:7">
      <c r="A114" s="7" t="s">
        <v>15</v>
      </c>
      <c r="B114" s="73"/>
      <c r="C114" s="73"/>
      <c r="D114" s="73"/>
      <c r="E114" s="72"/>
      <c r="F114" s="8"/>
    </row>
    <row r="115" spans="1:7">
      <c r="A115" s="22"/>
      <c r="B115" s="204" t="s">
        <v>57</v>
      </c>
      <c r="C115" s="244"/>
      <c r="D115" s="244"/>
      <c r="E115" s="245"/>
      <c r="F115" s="8"/>
    </row>
    <row r="116" spans="1:7">
      <c r="A116" s="7" t="s">
        <v>13</v>
      </c>
      <c r="B116" s="72"/>
      <c r="C116" s="72"/>
      <c r="D116" s="72"/>
      <c r="E116" s="72"/>
      <c r="F116" s="8"/>
      <c r="G116" s="8"/>
    </row>
    <row r="117" spans="1:7">
      <c r="A117" s="7" t="s">
        <v>12</v>
      </c>
      <c r="B117" s="72"/>
      <c r="C117" s="72"/>
      <c r="D117" s="72"/>
      <c r="E117" s="72"/>
      <c r="F117" s="8"/>
      <c r="G117" s="8"/>
    </row>
    <row r="118" spans="1:7">
      <c r="A118" s="7" t="s">
        <v>36</v>
      </c>
      <c r="B118" s="72"/>
      <c r="C118" s="72"/>
      <c r="D118" s="72"/>
      <c r="E118" s="72"/>
      <c r="F118" s="8"/>
      <c r="G118" s="8"/>
    </row>
    <row r="119" spans="1:7">
      <c r="A119" s="7" t="s">
        <v>52</v>
      </c>
      <c r="B119" s="72"/>
      <c r="C119" s="72"/>
      <c r="D119" s="72"/>
      <c r="E119" s="72"/>
      <c r="F119" s="8"/>
      <c r="G119" s="8"/>
    </row>
    <row r="120" spans="1:7" ht="15" customHeight="1">
      <c r="A120" s="27"/>
      <c r="B120" s="27"/>
      <c r="C120" s="27"/>
      <c r="D120" s="27"/>
      <c r="E120" s="27"/>
    </row>
    <row r="121" spans="1:7">
      <c r="A121" s="209" t="s">
        <v>131</v>
      </c>
      <c r="B121" s="209"/>
      <c r="C121" s="12"/>
      <c r="D121" s="12"/>
      <c r="E121" s="12"/>
      <c r="F121" s="8"/>
    </row>
    <row r="122" spans="1:7">
      <c r="A122" s="12"/>
      <c r="B122" s="204" t="s">
        <v>56</v>
      </c>
      <c r="C122" s="244"/>
      <c r="D122" s="244"/>
      <c r="E122" s="245"/>
    </row>
    <row r="123" spans="1:7">
      <c r="A123" s="22"/>
      <c r="B123" s="26" t="s">
        <v>0</v>
      </c>
      <c r="C123" s="26" t="s">
        <v>1</v>
      </c>
      <c r="D123" s="26" t="s">
        <v>5</v>
      </c>
      <c r="E123" s="26" t="s">
        <v>2</v>
      </c>
      <c r="G123" s="68"/>
    </row>
    <row r="124" spans="1:7">
      <c r="A124" s="7" t="s">
        <v>10</v>
      </c>
      <c r="B124" s="72"/>
      <c r="C124" s="72"/>
      <c r="D124" s="29" t="s">
        <v>7</v>
      </c>
      <c r="E124" s="72"/>
      <c r="G124" s="68"/>
    </row>
    <row r="125" spans="1:7">
      <c r="A125" s="7" t="s">
        <v>14</v>
      </c>
      <c r="B125" s="72"/>
      <c r="C125" s="72"/>
      <c r="D125" s="72"/>
      <c r="E125" s="72"/>
      <c r="F125" s="8"/>
      <c r="G125" s="68"/>
    </row>
    <row r="126" spans="1:7">
      <c r="A126" s="7" t="s">
        <v>15</v>
      </c>
      <c r="B126" s="73"/>
      <c r="C126" s="73"/>
      <c r="D126" s="73"/>
      <c r="E126" s="72"/>
      <c r="F126" s="8"/>
    </row>
    <row r="127" spans="1:7">
      <c r="A127" s="22"/>
      <c r="B127" s="204" t="s">
        <v>57</v>
      </c>
      <c r="C127" s="244"/>
      <c r="D127" s="244"/>
      <c r="E127" s="245"/>
      <c r="F127" s="8"/>
    </row>
    <row r="128" spans="1:7">
      <c r="A128" s="7" t="s">
        <v>13</v>
      </c>
      <c r="B128" s="72"/>
      <c r="C128" s="72"/>
      <c r="D128" s="72"/>
      <c r="E128" s="72"/>
      <c r="F128" s="8"/>
      <c r="G128" s="8"/>
    </row>
    <row r="129" spans="1:7">
      <c r="A129" s="7" t="s">
        <v>12</v>
      </c>
      <c r="B129" s="72"/>
      <c r="C129" s="72"/>
      <c r="D129" s="72"/>
      <c r="E129" s="72"/>
      <c r="F129" s="8"/>
      <c r="G129" s="8"/>
    </row>
    <row r="130" spans="1:7">
      <c r="A130" s="7" t="s">
        <v>36</v>
      </c>
      <c r="B130" s="72"/>
      <c r="C130" s="72"/>
      <c r="D130" s="72"/>
      <c r="E130" s="72"/>
      <c r="F130" s="8"/>
      <c r="G130" s="8"/>
    </row>
    <row r="131" spans="1:7">
      <c r="A131" s="7" t="s">
        <v>52</v>
      </c>
      <c r="B131" s="72"/>
      <c r="C131" s="72"/>
      <c r="D131" s="72"/>
      <c r="E131" s="72"/>
      <c r="F131" s="8"/>
      <c r="G131" s="8"/>
    </row>
    <row r="132" spans="1:7" ht="37.5" customHeight="1">
      <c r="A132" s="211" t="s">
        <v>227</v>
      </c>
      <c r="B132" s="211"/>
      <c r="C132" s="211"/>
      <c r="D132" s="211"/>
      <c r="E132" s="211"/>
    </row>
    <row r="133" spans="1:7">
      <c r="A133" s="10"/>
    </row>
    <row r="134" spans="1:7">
      <c r="A134" s="2" t="s">
        <v>4</v>
      </c>
    </row>
    <row r="135" spans="1:7" ht="7.2" customHeight="1"/>
    <row r="136" spans="1:7" ht="22.95" customHeight="1">
      <c r="A136" s="250" t="s">
        <v>228</v>
      </c>
      <c r="B136" s="251"/>
      <c r="C136" s="251"/>
      <c r="D136" s="251"/>
      <c r="E136" s="252"/>
      <c r="F136" s="21"/>
    </row>
    <row r="137" spans="1:7" ht="49.2" customHeight="1">
      <c r="A137" s="253" t="s">
        <v>242</v>
      </c>
      <c r="B137" s="253"/>
      <c r="C137" s="253"/>
      <c r="D137" s="253"/>
      <c r="E137" s="253"/>
      <c r="F137" s="11"/>
    </row>
    <row r="138" spans="1:7" ht="72.599999999999994" customHeight="1">
      <c r="A138" s="249" t="s">
        <v>231</v>
      </c>
      <c r="B138" s="249"/>
      <c r="C138" s="249"/>
      <c r="D138" s="249"/>
      <c r="E138" s="249"/>
      <c r="F138" s="21"/>
    </row>
    <row r="139" spans="1:7">
      <c r="A139" s="19"/>
    </row>
  </sheetData>
  <customSheetViews>
    <customSheetView guid="{2F8FAEE0-9F06-429D-AA34-585B3914158C}" showPageBreaks="1" showGridLines="0" topLeftCell="A121">
      <selection activeCell="A2" sqref="A2:XFD2"/>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selection activeCell="A138" sqref="A138:E138"/>
      <rowBreaks count="3" manualBreakCount="3">
        <brk id="23" max="16383" man="1"/>
        <brk id="59" max="16383" man="1"/>
        <brk id="95" max="16383" man="1"/>
      </rowBreaks>
      <pageMargins left="0.25" right="0.25" top="0.75" bottom="0.75" header="0.3" footer="0.3"/>
      <pageSetup fitToHeight="0" orientation="landscape" cellComments="asDisplayed" r:id="rId2"/>
      <headerFooter>
        <oddFooter>&amp;L&amp;A&amp;C&amp;P of &amp;N</oddFooter>
      </headerFooter>
    </customSheetView>
    <customSheetView guid="{957F43B4-A2A6-46E6-B5D3-E1F833D949D8}" showGridLines="0" topLeftCell="A126">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25" right="0.25" top="0.75" bottom="0.75" header="0.3" footer="0.3"/>
      <pageSetup fitToHeight="0" orientation="landscape" cellComments="asDisplayed" r:id="rId3"/>
      <headerFooter>
        <oddFooter>&amp;L&amp;A&amp;C&amp;P of &amp;N</oddFooter>
      </headerFooter>
    </customSheetView>
    <customSheetView guid="{02A4D8BA-A5D4-4462-A33A-4374A27CE5F5}" showGridLines="0">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25" right="0.25" top="0.75" bottom="0.75" header="0.3" footer="0.3"/>
      <pageSetup fitToHeight="0" orientation="landscape" cellComments="asDisplayed" r:id="rId4"/>
      <headerFooter>
        <oddFooter>&amp;L&amp;A&amp;C&amp;P of &amp;N</oddFooter>
      </headerFooter>
    </customSheetView>
    <customSheetView guid="{2E5ABD06-C6DC-4B4F-A93B-2743555937FE}" showPageBreaks="1" showGridLines="0">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25" right="0.25" top="0.75" bottom="0.75" header="0.3" footer="0.3"/>
      <pageSetup fitToHeight="0" orientation="landscape" cellComments="asDisplayed" r:id="rId5"/>
      <headerFooter>
        <oddFooter>&amp;L&amp;A&amp;C&amp;P of &amp;N</oddFooter>
      </headerFooter>
    </customSheetView>
  </customSheetViews>
  <mergeCells count="37">
    <mergeCell ref="A11:E11"/>
    <mergeCell ref="A138:E138"/>
    <mergeCell ref="B14:E14"/>
    <mergeCell ref="A136:E136"/>
    <mergeCell ref="A137:E137"/>
    <mergeCell ref="B74:E74"/>
    <mergeCell ref="B86:E86"/>
    <mergeCell ref="B98:E98"/>
    <mergeCell ref="B110:E110"/>
    <mergeCell ref="B122:E122"/>
    <mergeCell ref="A132:E132"/>
    <mergeCell ref="B55:E55"/>
    <mergeCell ref="B67:E67"/>
    <mergeCell ref="B79:E79"/>
    <mergeCell ref="B50:E50"/>
    <mergeCell ref="B62:E62"/>
    <mergeCell ref="B127:E127"/>
    <mergeCell ref="B7:C7"/>
    <mergeCell ref="A13:B13"/>
    <mergeCell ref="A9:E9"/>
    <mergeCell ref="B26:E26"/>
    <mergeCell ref="B38:E38"/>
    <mergeCell ref="B19:E19"/>
    <mergeCell ref="B31:E31"/>
    <mergeCell ref="B43:E43"/>
    <mergeCell ref="A121:B121"/>
    <mergeCell ref="B115:E115"/>
    <mergeCell ref="B91:E91"/>
    <mergeCell ref="B103:E103"/>
    <mergeCell ref="A85:C85"/>
    <mergeCell ref="A97:C97"/>
    <mergeCell ref="A109:C109"/>
    <mergeCell ref="A25:C25"/>
    <mergeCell ref="A37:C37"/>
    <mergeCell ref="A49:C49"/>
    <mergeCell ref="A61:C61"/>
    <mergeCell ref="A73:C73"/>
  </mergeCells>
  <pageMargins left="0.25" right="0.25" top="0.75" bottom="0.75" header="0.3" footer="0.3"/>
  <pageSetup fitToHeight="0" orientation="landscape" cellComments="asDisplayed" r:id="rId6"/>
  <headerFooter>
    <oddFooter>&amp;L&amp;A&amp;C&amp;P of &amp;N</oddFooter>
  </headerFooter>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8429"/>
  <sheetViews>
    <sheetView showGridLines="0" topLeftCell="A67" zoomScaleNormal="100" zoomScalePageLayoutView="60" workbookViewId="0">
      <selection activeCell="A2" sqref="A2:XFD2"/>
    </sheetView>
  </sheetViews>
  <sheetFormatPr defaultRowHeight="13.2"/>
  <cols>
    <col min="1" max="4" width="30.6640625" customWidth="1"/>
    <col min="5" max="5" width="4.6640625" customWidth="1"/>
  </cols>
  <sheetData>
    <row r="1" spans="1:7" ht="17.399999999999999">
      <c r="A1" s="59" t="s">
        <v>165</v>
      </c>
      <c r="B1" s="5"/>
      <c r="C1" s="5"/>
      <c r="D1" s="5"/>
    </row>
    <row r="2" spans="1:7" ht="17.399999999999999">
      <c r="A2" s="59" t="s">
        <v>250</v>
      </c>
      <c r="B2" s="5"/>
      <c r="C2" s="5"/>
      <c r="D2" s="5"/>
      <c r="E2" s="5"/>
      <c r="G2" s="83"/>
    </row>
    <row r="3" spans="1:7" ht="17.399999999999999">
      <c r="A3" s="60" t="s">
        <v>44</v>
      </c>
      <c r="B3" s="5"/>
      <c r="C3" s="5"/>
      <c r="D3" s="5"/>
      <c r="E3" s="8"/>
    </row>
    <row r="4" spans="1:7" ht="13.2" customHeight="1">
      <c r="A4" s="60"/>
      <c r="B4" s="5"/>
      <c r="C4" s="5"/>
      <c r="D4" s="5"/>
      <c r="E4" s="8"/>
    </row>
    <row r="5" spans="1:7" s="169" customFormat="1">
      <c r="A5" s="168" t="s">
        <v>173</v>
      </c>
      <c r="B5" s="170"/>
      <c r="C5" s="170"/>
      <c r="D5" s="170"/>
    </row>
    <row r="6" spans="1:7">
      <c r="A6" s="2"/>
      <c r="E6" s="8"/>
    </row>
    <row r="7" spans="1:7">
      <c r="A7" s="3" t="s">
        <v>200</v>
      </c>
      <c r="B7" s="228"/>
      <c r="C7" s="229"/>
      <c r="D7" s="6"/>
      <c r="E7" s="8"/>
    </row>
    <row r="8" spans="1:7">
      <c r="A8" s="4"/>
      <c r="B8" s="4"/>
    </row>
    <row r="9" spans="1:7" ht="92.25" customHeight="1">
      <c r="A9" s="246" t="s">
        <v>210</v>
      </c>
      <c r="B9" s="246"/>
      <c r="C9" s="246"/>
      <c r="D9" s="246"/>
      <c r="E9" s="69"/>
    </row>
    <row r="10" spans="1:7">
      <c r="A10" s="1"/>
    </row>
    <row r="11" spans="1:7">
      <c r="A11" s="1" t="s">
        <v>45</v>
      </c>
    </row>
    <row r="12" spans="1:7">
      <c r="A12" s="86" t="s">
        <v>0</v>
      </c>
      <c r="B12" s="86" t="s">
        <v>1</v>
      </c>
      <c r="C12" s="86" t="s">
        <v>5</v>
      </c>
      <c r="D12" s="86" t="s">
        <v>2</v>
      </c>
    </row>
    <row r="13" spans="1:7">
      <c r="A13" s="71"/>
      <c r="B13" s="71"/>
      <c r="C13" s="71"/>
      <c r="D13" s="71"/>
    </row>
    <row r="14" spans="1:7">
      <c r="A14" s="71"/>
      <c r="B14" s="71"/>
      <c r="C14" s="71"/>
      <c r="D14" s="71"/>
    </row>
    <row r="15" spans="1:7">
      <c r="A15" s="71"/>
      <c r="B15" s="71"/>
      <c r="C15" s="71"/>
      <c r="D15" s="71"/>
    </row>
    <row r="16" spans="1:7">
      <c r="A16" s="71"/>
      <c r="B16" s="71"/>
      <c r="C16" s="71"/>
      <c r="D16" s="71"/>
    </row>
    <row r="17" spans="1:4">
      <c r="A17" s="71"/>
      <c r="B17" s="71"/>
      <c r="C17" s="71"/>
      <c r="D17" s="71"/>
    </row>
    <row r="18" spans="1:4">
      <c r="A18" s="71"/>
      <c r="B18" s="71"/>
      <c r="C18" s="71"/>
      <c r="D18" s="71"/>
    </row>
    <row r="19" spans="1:4">
      <c r="A19" s="71"/>
      <c r="B19" s="71"/>
      <c r="C19" s="71"/>
      <c r="D19" s="71"/>
    </row>
    <row r="20" spans="1:4">
      <c r="A20" s="71"/>
      <c r="B20" s="71"/>
      <c r="C20" s="71"/>
      <c r="D20" s="71"/>
    </row>
    <row r="21" spans="1:4">
      <c r="A21" s="71"/>
      <c r="B21" s="71"/>
      <c r="C21" s="71"/>
      <c r="D21" s="71"/>
    </row>
    <row r="22" spans="1:4">
      <c r="A22" s="71"/>
      <c r="B22" s="71"/>
      <c r="C22" s="71"/>
      <c r="D22" s="71"/>
    </row>
    <row r="23" spans="1:4">
      <c r="A23" s="71"/>
      <c r="B23" s="71"/>
      <c r="C23" s="71"/>
      <c r="D23" s="71"/>
    </row>
    <row r="24" spans="1:4">
      <c r="A24" s="71"/>
      <c r="B24" s="71"/>
      <c r="C24" s="71"/>
      <c r="D24" s="71"/>
    </row>
    <row r="25" spans="1:4">
      <c r="A25" s="71"/>
      <c r="B25" s="71"/>
      <c r="C25" s="71"/>
      <c r="D25" s="71"/>
    </row>
    <row r="26" spans="1:4">
      <c r="A26" s="71"/>
      <c r="B26" s="71"/>
      <c r="C26" s="71"/>
      <c r="D26" s="71"/>
    </row>
    <row r="28" spans="1:4">
      <c r="A28" s="1" t="s">
        <v>46</v>
      </c>
    </row>
    <row r="29" spans="1:4">
      <c r="A29" s="86" t="s">
        <v>47</v>
      </c>
      <c r="B29" s="86" t="s">
        <v>41</v>
      </c>
      <c r="C29" s="86" t="s">
        <v>48</v>
      </c>
    </row>
    <row r="30" spans="1:4">
      <c r="A30" s="71"/>
      <c r="B30" s="71"/>
      <c r="C30" s="71"/>
    </row>
    <row r="31" spans="1:4">
      <c r="A31" s="71"/>
      <c r="B31" s="71"/>
      <c r="C31" s="71"/>
    </row>
    <row r="32" spans="1:4">
      <c r="A32" s="71"/>
      <c r="B32" s="71"/>
      <c r="C32" s="71"/>
    </row>
    <row r="33" spans="1:3">
      <c r="A33" s="71"/>
      <c r="B33" s="71"/>
      <c r="C33" s="71"/>
    </row>
    <row r="34" spans="1:3">
      <c r="A34" s="71"/>
      <c r="B34" s="71"/>
      <c r="C34" s="71"/>
    </row>
    <row r="35" spans="1:3">
      <c r="A35" s="71"/>
      <c r="B35" s="71"/>
      <c r="C35" s="71"/>
    </row>
    <row r="36" spans="1:3">
      <c r="A36" s="71"/>
      <c r="B36" s="71"/>
      <c r="C36" s="71"/>
    </row>
    <row r="1048429" spans="5:5">
      <c r="E1048429" s="68"/>
    </row>
  </sheetData>
  <customSheetViews>
    <customSheetView guid="{2F8FAEE0-9F06-429D-AA34-585B3914158C}" showPageBreaks="1" showGridLines="0" topLeftCell="A67">
      <selection activeCell="A2" sqref="A2:XFD2"/>
      <rowBreaks count="1" manualBreakCount="1">
        <brk id="26" max="16383" man="1"/>
      </rowBreaks>
      <pageMargins left="0.25" right="0.25" top="0.75" bottom="0.75" header="0.3" footer="0.3"/>
      <pageSetup fitToHeight="0" orientation="landscape" r:id="rId1"/>
      <headerFooter>
        <oddFooter>&amp;L&amp;A&amp;C&amp;P of &amp;N</oddFooter>
      </headerFooter>
    </customSheetView>
    <customSheetView guid="{5498557B-59B7-4E52-9D78-15694B69D002}" showPageBreaks="1" showGridLines="0">
      <selection activeCell="F9" sqref="F9"/>
      <rowBreaks count="1" manualBreakCount="1">
        <brk id="26" max="16383" man="1"/>
      </rowBreaks>
      <pageMargins left="0.25" right="0.25" top="0.75" bottom="0.75" header="0.3" footer="0.3"/>
      <pageSetup fitToHeight="0" orientation="landscape" r:id="rId2"/>
      <headerFooter>
        <oddFooter>&amp;L&amp;A&amp;C&amp;P of &amp;N</oddFooter>
      </headerFooter>
    </customSheetView>
    <customSheetView guid="{957F43B4-A2A6-46E6-B5D3-E1F833D949D8}" showGridLines="0" topLeftCell="B1">
      <rowBreaks count="1" manualBreakCount="1">
        <brk id="26" max="16383" man="1"/>
      </rowBreaks>
      <pageMargins left="0.25" right="0.25" top="0.75" bottom="0.75" header="0.3" footer="0.3"/>
      <pageSetup fitToHeight="0" orientation="landscape" r:id="rId3"/>
      <headerFooter>
        <oddFooter>&amp;L&amp;A&amp;C&amp;P of &amp;N</oddFooter>
      </headerFooter>
    </customSheetView>
    <customSheetView guid="{02A4D8BA-A5D4-4462-A33A-4374A27CE5F5}" showGridLines="0">
      <rowBreaks count="1" manualBreakCount="1">
        <brk id="26" max="16383" man="1"/>
      </rowBreaks>
      <pageMargins left="0.25" right="0.25" top="0.75" bottom="0.75" header="0.3" footer="0.3"/>
      <pageSetup fitToHeight="0" orientation="landscape" r:id="rId4"/>
      <headerFooter>
        <oddFooter>&amp;L&amp;A&amp;C&amp;P of &amp;N</oddFooter>
      </headerFooter>
    </customSheetView>
    <customSheetView guid="{2E5ABD06-C6DC-4B4F-A93B-2743555937FE}" showPageBreaks="1" showGridLines="0">
      <rowBreaks count="1" manualBreakCount="1">
        <brk id="26" max="16383" man="1"/>
      </rowBreaks>
      <pageMargins left="0.25" right="0.25" top="0.75" bottom="0.75" header="0.3" footer="0.3"/>
      <pageSetup fitToHeight="0" orientation="landscape" r:id="rId5"/>
      <headerFooter>
        <oddFooter>&amp;L&amp;A&amp;C&amp;P of &amp;N</oddFooter>
      </headerFooter>
    </customSheetView>
  </customSheetViews>
  <mergeCells count="2">
    <mergeCell ref="B7:C7"/>
    <mergeCell ref="A9:D9"/>
  </mergeCells>
  <pageMargins left="0.25" right="0.25" top="0.75" bottom="0.75" header="0.3" footer="0.3"/>
  <pageSetup fitToHeight="0" orientation="landscape" r:id="rId6"/>
  <headerFooter>
    <oddFooter>&amp;L&amp;A&amp;C&amp;P of &amp;N</oddFooter>
  </headerFooter>
  <rowBreaks count="1" manualBreakCount="1">
    <brk id="2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5"/>
  <sheetViews>
    <sheetView showGridLines="0" topLeftCell="A115" zoomScaleNormal="100" zoomScalePageLayoutView="70" workbookViewId="0">
      <selection activeCell="A9" sqref="A9:F9"/>
    </sheetView>
  </sheetViews>
  <sheetFormatPr defaultRowHeight="13.2"/>
  <cols>
    <col min="1" max="1" width="32.88671875" customWidth="1"/>
    <col min="2" max="6" width="23.6640625" customWidth="1"/>
    <col min="7" max="7" width="5.6640625" customWidth="1"/>
    <col min="8" max="8" width="11.44140625" bestFit="1" customWidth="1"/>
  </cols>
  <sheetData>
    <row r="1" spans="1:9" ht="17.399999999999999">
      <c r="A1" s="59" t="s">
        <v>165</v>
      </c>
      <c r="B1" s="5"/>
      <c r="C1" s="5"/>
      <c r="D1" s="5"/>
      <c r="E1" s="5"/>
    </row>
    <row r="2" spans="1:9" ht="17.399999999999999">
      <c r="A2" s="59" t="s">
        <v>250</v>
      </c>
      <c r="B2" s="5"/>
      <c r="C2" s="5"/>
      <c r="D2" s="5"/>
      <c r="E2" s="5"/>
      <c r="G2" s="83"/>
    </row>
    <row r="3" spans="1:9" ht="17.399999999999999">
      <c r="A3" s="60" t="s">
        <v>174</v>
      </c>
      <c r="B3" s="5"/>
      <c r="C3" s="5"/>
      <c r="D3" s="5"/>
      <c r="E3" s="89"/>
      <c r="I3" s="67"/>
    </row>
    <row r="4" spans="1:9" ht="13.2" customHeight="1">
      <c r="A4" s="60"/>
      <c r="B4" s="5"/>
      <c r="C4" s="5"/>
      <c r="D4" s="5"/>
      <c r="E4" s="5"/>
      <c r="F4" s="5"/>
      <c r="G4" s="8"/>
    </row>
    <row r="5" spans="1:9" s="169" customFormat="1">
      <c r="A5" s="168" t="s">
        <v>175</v>
      </c>
      <c r="B5" s="170"/>
      <c r="C5" s="170"/>
      <c r="D5" s="170"/>
      <c r="E5" s="170"/>
      <c r="F5" s="170"/>
    </row>
    <row r="6" spans="1:9">
      <c r="A6" s="2"/>
      <c r="G6" s="8"/>
    </row>
    <row r="7" spans="1:9">
      <c r="A7" s="3" t="s">
        <v>200</v>
      </c>
      <c r="B7" s="228"/>
      <c r="C7" s="229"/>
      <c r="D7" s="6"/>
      <c r="G7" s="83"/>
      <c r="I7" s="70"/>
    </row>
    <row r="8" spans="1:9" s="18" customFormat="1">
      <c r="A8" s="15"/>
      <c r="B8" s="16"/>
      <c r="C8" s="17"/>
      <c r="D8" s="17"/>
      <c r="G8" s="83"/>
      <c r="I8" s="8"/>
    </row>
    <row r="9" spans="1:9" s="18" customFormat="1" ht="93" customHeight="1">
      <c r="A9" s="246" t="s">
        <v>243</v>
      </c>
      <c r="B9" s="246"/>
      <c r="C9" s="246"/>
      <c r="D9" s="246"/>
      <c r="E9" s="246"/>
      <c r="F9" s="246"/>
      <c r="I9"/>
    </row>
    <row r="10" spans="1:9" s="18" customFormat="1" ht="12.6" customHeight="1">
      <c r="A10" s="149"/>
      <c r="B10" s="149"/>
      <c r="C10" s="149"/>
      <c r="D10" s="149"/>
      <c r="E10" s="149"/>
      <c r="F10" s="149"/>
      <c r="I10"/>
    </row>
    <row r="11" spans="1:9" s="18" customFormat="1">
      <c r="A11" s="150" t="s">
        <v>98</v>
      </c>
      <c r="B11" s="149"/>
      <c r="C11" s="149"/>
      <c r="D11" s="149"/>
      <c r="E11" s="149"/>
      <c r="I11" s="69"/>
    </row>
    <row r="12" spans="1:9" s="18" customFormat="1" ht="38.25" customHeight="1">
      <c r="A12" s="22"/>
      <c r="B12" s="151" t="s">
        <v>87</v>
      </c>
      <c r="C12" s="254" t="s">
        <v>181</v>
      </c>
      <c r="D12" s="254"/>
      <c r="E12" s="254"/>
      <c r="F12" s="254"/>
      <c r="H12" s="163"/>
    </row>
    <row r="13" spans="1:9" s="18" customFormat="1">
      <c r="A13" s="97" t="s">
        <v>88</v>
      </c>
      <c r="B13" s="160">
        <v>500000</v>
      </c>
      <c r="C13" s="231"/>
      <c r="D13" s="231"/>
      <c r="E13" s="231"/>
      <c r="F13" s="231"/>
      <c r="H13" s="69"/>
    </row>
    <row r="14" spans="1:9" s="18" customFormat="1" ht="26.4">
      <c r="A14" s="97" t="s">
        <v>90</v>
      </c>
      <c r="B14" s="161" t="s">
        <v>85</v>
      </c>
      <c r="C14" s="231"/>
      <c r="D14" s="231"/>
      <c r="E14" s="231"/>
      <c r="F14" s="231"/>
      <c r="H14" s="69"/>
    </row>
    <row r="15" spans="1:9" s="18" customFormat="1">
      <c r="A15" s="97" t="s">
        <v>89</v>
      </c>
      <c r="B15" s="160">
        <v>250000</v>
      </c>
      <c r="C15" s="231"/>
      <c r="D15" s="231"/>
      <c r="E15" s="231"/>
      <c r="F15" s="231"/>
      <c r="H15" s="69"/>
    </row>
    <row r="16" spans="1:9" s="18" customFormat="1">
      <c r="A16" s="97" t="s">
        <v>91</v>
      </c>
      <c r="B16" s="160">
        <v>150000</v>
      </c>
      <c r="C16" s="231"/>
      <c r="D16" s="231"/>
      <c r="E16" s="231"/>
      <c r="F16" s="231"/>
      <c r="H16" s="69"/>
    </row>
    <row r="17" spans="1:9" s="18" customFormat="1">
      <c r="A17" s="98" t="s">
        <v>3</v>
      </c>
      <c r="B17" s="29" t="s">
        <v>7</v>
      </c>
      <c r="C17" s="231"/>
      <c r="D17" s="231"/>
      <c r="E17" s="231"/>
      <c r="F17" s="231"/>
      <c r="H17" s="69"/>
    </row>
    <row r="18" spans="1:9" s="18" customFormat="1">
      <c r="A18" s="98" t="s">
        <v>3</v>
      </c>
      <c r="B18" s="29" t="s">
        <v>7</v>
      </c>
      <c r="C18" s="231"/>
      <c r="D18" s="231"/>
      <c r="E18" s="231"/>
      <c r="F18" s="231"/>
      <c r="H18" s="69"/>
    </row>
    <row r="19" spans="1:9" s="18" customFormat="1" ht="28.95" customHeight="1">
      <c r="A19" s="255" t="s">
        <v>100</v>
      </c>
      <c r="B19" s="255"/>
      <c r="C19" s="255"/>
      <c r="D19" s="255"/>
      <c r="E19" s="255"/>
      <c r="F19" s="255"/>
      <c r="I19" s="69"/>
    </row>
    <row r="20" spans="1:9" s="18" customFormat="1">
      <c r="A20" s="96" t="s">
        <v>92</v>
      </c>
      <c r="B20" s="149"/>
      <c r="C20" s="149"/>
      <c r="D20" s="149"/>
      <c r="E20" s="149"/>
      <c r="I20" s="69"/>
    </row>
    <row r="21" spans="1:9" s="18" customFormat="1">
      <c r="A21" s="96" t="s">
        <v>99</v>
      </c>
      <c r="B21" s="149"/>
      <c r="C21" s="149"/>
      <c r="D21" s="149"/>
      <c r="E21" s="149"/>
      <c r="I21" s="69"/>
    </row>
    <row r="22" spans="1:9" s="18" customFormat="1">
      <c r="A22" s="96" t="s">
        <v>93</v>
      </c>
      <c r="B22" s="149"/>
      <c r="C22" s="149"/>
      <c r="D22" s="149"/>
      <c r="E22" s="149"/>
      <c r="I22" s="69"/>
    </row>
    <row r="23" spans="1:9" s="18" customFormat="1">
      <c r="A23" s="96" t="s">
        <v>94</v>
      </c>
      <c r="B23" s="149"/>
      <c r="C23" s="149"/>
      <c r="D23" s="149"/>
      <c r="E23" s="149"/>
      <c r="I23" s="69"/>
    </row>
    <row r="24" spans="1:9" s="18" customFormat="1">
      <c r="A24" s="149"/>
      <c r="B24" s="149"/>
      <c r="C24" s="149"/>
      <c r="D24" s="149"/>
      <c r="E24" s="149"/>
      <c r="I24" s="69"/>
    </row>
    <row r="25" spans="1:9" s="18" customFormat="1">
      <c r="A25" s="209" t="s">
        <v>122</v>
      </c>
      <c r="B25" s="209"/>
      <c r="C25" s="209"/>
      <c r="D25" s="149"/>
      <c r="E25" s="149"/>
      <c r="I25" s="68"/>
    </row>
    <row r="26" spans="1:9">
      <c r="A26" s="22"/>
      <c r="B26" s="26" t="s">
        <v>16</v>
      </c>
      <c r="C26" s="26" t="s">
        <v>17</v>
      </c>
      <c r="D26" s="26" t="s">
        <v>18</v>
      </c>
      <c r="E26" s="26" t="s">
        <v>19</v>
      </c>
      <c r="F26" s="26" t="s">
        <v>58</v>
      </c>
      <c r="I26" s="68"/>
    </row>
    <row r="27" spans="1:9">
      <c r="A27" s="7" t="s">
        <v>95</v>
      </c>
      <c r="B27" s="74"/>
      <c r="C27" s="66"/>
      <c r="D27" s="66"/>
      <c r="E27" s="66"/>
      <c r="F27" s="66"/>
      <c r="I27" s="68"/>
    </row>
    <row r="28" spans="1:9">
      <c r="A28" s="7" t="s">
        <v>96</v>
      </c>
      <c r="B28" s="74"/>
      <c r="C28" s="74"/>
      <c r="D28" s="74"/>
      <c r="E28" s="74"/>
      <c r="F28" s="74"/>
    </row>
    <row r="29" spans="1:9">
      <c r="A29" s="7" t="s">
        <v>89</v>
      </c>
      <c r="B29" s="74"/>
      <c r="C29" s="74"/>
      <c r="D29" s="74"/>
      <c r="E29" s="74"/>
      <c r="F29" s="74"/>
    </row>
    <row r="30" spans="1:9">
      <c r="A30" s="7" t="s">
        <v>91</v>
      </c>
      <c r="B30" s="74"/>
      <c r="C30" s="74"/>
      <c r="D30" s="74"/>
      <c r="E30" s="74"/>
      <c r="F30" s="75"/>
      <c r="I30" s="68"/>
    </row>
    <row r="31" spans="1:9" s="18" customFormat="1">
      <c r="A31" s="9" t="s">
        <v>3</v>
      </c>
      <c r="B31" s="74"/>
      <c r="C31" s="74"/>
      <c r="D31" s="74"/>
      <c r="E31" s="74"/>
      <c r="F31" s="74"/>
      <c r="I31" s="69"/>
    </row>
    <row r="32" spans="1:9" s="18" customFormat="1">
      <c r="A32" s="9" t="s">
        <v>3</v>
      </c>
      <c r="B32" s="74"/>
      <c r="C32" s="74"/>
      <c r="D32" s="74"/>
      <c r="E32" s="74"/>
      <c r="F32" s="74"/>
      <c r="I32" s="69"/>
    </row>
    <row r="33" spans="1:9">
      <c r="A33" s="32" t="s">
        <v>97</v>
      </c>
      <c r="B33" s="74"/>
      <c r="C33" s="74"/>
      <c r="D33" s="74"/>
      <c r="E33" s="74"/>
      <c r="F33" s="75"/>
    </row>
    <row r="34" spans="1:9" s="18" customFormat="1">
      <c r="A34" s="149"/>
      <c r="B34" s="149"/>
      <c r="C34" s="149"/>
      <c r="D34" s="149"/>
      <c r="E34" s="149"/>
    </row>
    <row r="35" spans="1:9" s="18" customFormat="1">
      <c r="A35" s="209" t="s">
        <v>123</v>
      </c>
      <c r="B35" s="209"/>
      <c r="C35" s="209"/>
      <c r="D35" s="149"/>
      <c r="E35" s="149"/>
    </row>
    <row r="36" spans="1:9">
      <c r="A36" s="22"/>
      <c r="B36" s="26" t="s">
        <v>16</v>
      </c>
      <c r="C36" s="26" t="s">
        <v>17</v>
      </c>
      <c r="D36" s="26" t="s">
        <v>18</v>
      </c>
      <c r="E36" s="26" t="s">
        <v>19</v>
      </c>
      <c r="F36" s="26" t="s">
        <v>58</v>
      </c>
    </row>
    <row r="37" spans="1:9">
      <c r="A37" s="7" t="s">
        <v>95</v>
      </c>
      <c r="B37" s="74"/>
      <c r="C37" s="66"/>
      <c r="D37" s="66"/>
      <c r="E37" s="66"/>
      <c r="F37" s="66"/>
    </row>
    <row r="38" spans="1:9">
      <c r="A38" s="7" t="s">
        <v>96</v>
      </c>
      <c r="B38" s="74"/>
      <c r="C38" s="74"/>
      <c r="D38" s="74"/>
      <c r="E38" s="74"/>
      <c r="F38" s="74"/>
    </row>
    <row r="39" spans="1:9">
      <c r="A39" s="7" t="s">
        <v>89</v>
      </c>
      <c r="B39" s="74"/>
      <c r="C39" s="74"/>
      <c r="D39" s="74"/>
      <c r="E39" s="74"/>
      <c r="F39" s="74"/>
    </row>
    <row r="40" spans="1:9">
      <c r="A40" s="7" t="s">
        <v>91</v>
      </c>
      <c r="B40" s="74"/>
      <c r="C40" s="74"/>
      <c r="D40" s="74"/>
      <c r="E40" s="74"/>
      <c r="F40" s="75"/>
    </row>
    <row r="41" spans="1:9" s="18" customFormat="1">
      <c r="A41" s="9" t="s">
        <v>3</v>
      </c>
      <c r="B41" s="74"/>
      <c r="C41" s="74"/>
      <c r="D41" s="74"/>
      <c r="E41" s="74"/>
      <c r="F41" s="74"/>
      <c r="I41" s="69"/>
    </row>
    <row r="42" spans="1:9" s="18" customFormat="1">
      <c r="A42" s="9" t="s">
        <v>3</v>
      </c>
      <c r="B42" s="74"/>
      <c r="C42" s="74"/>
      <c r="D42" s="74"/>
      <c r="E42" s="74"/>
      <c r="F42" s="74"/>
      <c r="I42" s="69"/>
    </row>
    <row r="43" spans="1:9">
      <c r="A43" s="32" t="s">
        <v>97</v>
      </c>
      <c r="B43" s="74"/>
      <c r="C43" s="74"/>
      <c r="D43" s="74"/>
      <c r="E43" s="74"/>
      <c r="F43" s="75"/>
    </row>
    <row r="44" spans="1:9" s="18" customFormat="1">
      <c r="A44" s="149"/>
      <c r="B44" s="149"/>
      <c r="C44" s="149"/>
      <c r="D44" s="149"/>
      <c r="E44" s="149"/>
    </row>
    <row r="45" spans="1:9" s="18" customFormat="1">
      <c r="A45" s="209" t="s">
        <v>124</v>
      </c>
      <c r="B45" s="209"/>
      <c r="C45" s="209"/>
      <c r="D45" s="149"/>
      <c r="E45" s="149"/>
    </row>
    <row r="46" spans="1:9">
      <c r="A46" s="22"/>
      <c r="B46" s="26" t="s">
        <v>16</v>
      </c>
      <c r="C46" s="26" t="s">
        <v>17</v>
      </c>
      <c r="D46" s="26" t="s">
        <v>18</v>
      </c>
      <c r="E46" s="26" t="s">
        <v>19</v>
      </c>
      <c r="F46" s="26" t="s">
        <v>58</v>
      </c>
    </row>
    <row r="47" spans="1:9">
      <c r="A47" s="7" t="s">
        <v>95</v>
      </c>
      <c r="B47" s="74"/>
      <c r="C47" s="66"/>
      <c r="D47" s="66"/>
      <c r="E47" s="66"/>
      <c r="F47" s="66"/>
    </row>
    <row r="48" spans="1:9">
      <c r="A48" s="7" t="s">
        <v>96</v>
      </c>
      <c r="B48" s="74"/>
      <c r="C48" s="74"/>
      <c r="D48" s="74"/>
      <c r="E48" s="74"/>
      <c r="F48" s="74"/>
    </row>
    <row r="49" spans="1:9">
      <c r="A49" s="7" t="s">
        <v>89</v>
      </c>
      <c r="B49" s="74"/>
      <c r="C49" s="74"/>
      <c r="D49" s="74"/>
      <c r="E49" s="74"/>
      <c r="F49" s="74"/>
    </row>
    <row r="50" spans="1:9">
      <c r="A50" s="7" t="s">
        <v>91</v>
      </c>
      <c r="B50" s="74"/>
      <c r="C50" s="74"/>
      <c r="D50" s="74"/>
      <c r="E50" s="74"/>
      <c r="F50" s="75"/>
    </row>
    <row r="51" spans="1:9" s="18" customFormat="1">
      <c r="A51" s="9" t="s">
        <v>3</v>
      </c>
      <c r="B51" s="74"/>
      <c r="C51" s="74"/>
      <c r="D51" s="74"/>
      <c r="E51" s="74"/>
      <c r="F51" s="74"/>
      <c r="I51" s="69"/>
    </row>
    <row r="52" spans="1:9" s="18" customFormat="1">
      <c r="A52" s="9" t="s">
        <v>3</v>
      </c>
      <c r="B52" s="74"/>
      <c r="C52" s="74"/>
      <c r="D52" s="74"/>
      <c r="E52" s="74"/>
      <c r="F52" s="74"/>
      <c r="I52" s="69"/>
    </row>
    <row r="53" spans="1:9">
      <c r="A53" s="32" t="s">
        <v>97</v>
      </c>
      <c r="B53" s="74"/>
      <c r="C53" s="74"/>
      <c r="D53" s="74"/>
      <c r="E53" s="74"/>
      <c r="F53" s="75"/>
    </row>
    <row r="54" spans="1:9" s="18" customFormat="1">
      <c r="A54" s="149"/>
      <c r="B54" s="149"/>
      <c r="C54" s="149"/>
      <c r="D54" s="149"/>
      <c r="E54" s="149"/>
    </row>
    <row r="55" spans="1:9" s="18" customFormat="1">
      <c r="A55" s="209" t="s">
        <v>125</v>
      </c>
      <c r="B55" s="209"/>
      <c r="C55" s="209"/>
      <c r="D55" s="149"/>
      <c r="E55" s="149"/>
    </row>
    <row r="56" spans="1:9">
      <c r="A56" s="22"/>
      <c r="B56" s="26" t="s">
        <v>16</v>
      </c>
      <c r="C56" s="26" t="s">
        <v>17</v>
      </c>
      <c r="D56" s="26" t="s">
        <v>18</v>
      </c>
      <c r="E56" s="26" t="s">
        <v>19</v>
      </c>
      <c r="F56" s="26" t="s">
        <v>58</v>
      </c>
    </row>
    <row r="57" spans="1:9">
      <c r="A57" s="7" t="s">
        <v>95</v>
      </c>
      <c r="B57" s="74"/>
      <c r="C57" s="66"/>
      <c r="D57" s="66"/>
      <c r="E57" s="66"/>
      <c r="F57" s="66"/>
    </row>
    <row r="58" spans="1:9">
      <c r="A58" s="7" t="s">
        <v>96</v>
      </c>
      <c r="B58" s="74"/>
      <c r="C58" s="74"/>
      <c r="D58" s="74"/>
      <c r="E58" s="74"/>
      <c r="F58" s="74"/>
    </row>
    <row r="59" spans="1:9">
      <c r="A59" s="7" t="s">
        <v>89</v>
      </c>
      <c r="B59" s="74"/>
      <c r="C59" s="74"/>
      <c r="D59" s="74"/>
      <c r="E59" s="74"/>
      <c r="F59" s="74"/>
    </row>
    <row r="60" spans="1:9">
      <c r="A60" s="7" t="s">
        <v>91</v>
      </c>
      <c r="B60" s="74"/>
      <c r="C60" s="74"/>
      <c r="D60" s="74"/>
      <c r="E60" s="74"/>
      <c r="F60" s="75"/>
    </row>
    <row r="61" spans="1:9" s="18" customFormat="1">
      <c r="A61" s="9" t="s">
        <v>3</v>
      </c>
      <c r="B61" s="74"/>
      <c r="C61" s="74"/>
      <c r="D61" s="74"/>
      <c r="E61" s="74"/>
      <c r="F61" s="74"/>
      <c r="I61" s="69"/>
    </row>
    <row r="62" spans="1:9" s="18" customFormat="1">
      <c r="A62" s="9" t="s">
        <v>3</v>
      </c>
      <c r="B62" s="74"/>
      <c r="C62" s="74"/>
      <c r="D62" s="74"/>
      <c r="E62" s="74"/>
      <c r="F62" s="74"/>
      <c r="I62" s="69"/>
    </row>
    <row r="63" spans="1:9">
      <c r="A63" s="32" t="s">
        <v>97</v>
      </c>
      <c r="B63" s="74"/>
      <c r="C63" s="74"/>
      <c r="D63" s="74"/>
      <c r="E63" s="74"/>
      <c r="F63" s="75"/>
    </row>
    <row r="64" spans="1:9" s="18" customFormat="1">
      <c r="A64" s="149"/>
      <c r="B64" s="149"/>
      <c r="C64" s="149"/>
      <c r="D64" s="149"/>
      <c r="E64" s="149"/>
    </row>
    <row r="65" spans="1:9" s="18" customFormat="1">
      <c r="A65" s="209" t="s">
        <v>126</v>
      </c>
      <c r="B65" s="209"/>
      <c r="C65" s="209"/>
      <c r="D65" s="149"/>
      <c r="E65" s="149"/>
    </row>
    <row r="66" spans="1:9">
      <c r="A66" s="22"/>
      <c r="B66" s="26" t="s">
        <v>16</v>
      </c>
      <c r="C66" s="26" t="s">
        <v>17</v>
      </c>
      <c r="D66" s="26" t="s">
        <v>18</v>
      </c>
      <c r="E66" s="26" t="s">
        <v>19</v>
      </c>
      <c r="F66" s="26" t="s">
        <v>58</v>
      </c>
    </row>
    <row r="67" spans="1:9">
      <c r="A67" s="7" t="s">
        <v>95</v>
      </c>
      <c r="B67" s="74"/>
      <c r="C67" s="66"/>
      <c r="D67" s="66"/>
      <c r="E67" s="66"/>
      <c r="F67" s="66"/>
    </row>
    <row r="68" spans="1:9">
      <c r="A68" s="7" t="s">
        <v>96</v>
      </c>
      <c r="B68" s="74"/>
      <c r="C68" s="74"/>
      <c r="D68" s="74"/>
      <c r="E68" s="74"/>
      <c r="F68" s="74"/>
    </row>
    <row r="69" spans="1:9">
      <c r="A69" s="7" t="s">
        <v>89</v>
      </c>
      <c r="B69" s="74"/>
      <c r="C69" s="74"/>
      <c r="D69" s="74"/>
      <c r="E69" s="74"/>
      <c r="F69" s="74"/>
    </row>
    <row r="70" spans="1:9">
      <c r="A70" s="7" t="s">
        <v>91</v>
      </c>
      <c r="B70" s="74"/>
      <c r="C70" s="74"/>
      <c r="D70" s="74"/>
      <c r="E70" s="74"/>
      <c r="F70" s="75"/>
    </row>
    <row r="71" spans="1:9" s="18" customFormat="1">
      <c r="A71" s="9" t="s">
        <v>3</v>
      </c>
      <c r="B71" s="74"/>
      <c r="C71" s="74"/>
      <c r="D71" s="74"/>
      <c r="E71" s="74"/>
      <c r="F71" s="74"/>
      <c r="I71" s="69"/>
    </row>
    <row r="72" spans="1:9" s="18" customFormat="1">
      <c r="A72" s="9" t="s">
        <v>3</v>
      </c>
      <c r="B72" s="74"/>
      <c r="C72" s="74"/>
      <c r="D72" s="74"/>
      <c r="E72" s="74"/>
      <c r="F72" s="74"/>
      <c r="I72" s="69"/>
    </row>
    <row r="73" spans="1:9">
      <c r="A73" s="32" t="s">
        <v>97</v>
      </c>
      <c r="B73" s="74"/>
      <c r="C73" s="74"/>
      <c r="D73" s="74"/>
      <c r="E73" s="74"/>
      <c r="F73" s="75"/>
    </row>
    <row r="74" spans="1:9" s="18" customFormat="1">
      <c r="A74" s="149"/>
      <c r="B74" s="149"/>
      <c r="C74" s="149"/>
      <c r="D74" s="149"/>
      <c r="E74" s="149"/>
    </row>
    <row r="75" spans="1:9" s="18" customFormat="1">
      <c r="A75" s="209" t="s">
        <v>127</v>
      </c>
      <c r="B75" s="209"/>
      <c r="C75" s="209"/>
      <c r="D75" s="149"/>
      <c r="E75" s="149"/>
    </row>
    <row r="76" spans="1:9">
      <c r="A76" s="22"/>
      <c r="B76" s="26" t="s">
        <v>16</v>
      </c>
      <c r="C76" s="26" t="s">
        <v>17</v>
      </c>
      <c r="D76" s="26" t="s">
        <v>18</v>
      </c>
      <c r="E76" s="26" t="s">
        <v>19</v>
      </c>
      <c r="F76" s="26" t="s">
        <v>58</v>
      </c>
    </row>
    <row r="77" spans="1:9">
      <c r="A77" s="7" t="s">
        <v>95</v>
      </c>
      <c r="B77" s="74"/>
      <c r="C77" s="66"/>
      <c r="D77" s="66"/>
      <c r="E77" s="66"/>
      <c r="F77" s="66"/>
    </row>
    <row r="78" spans="1:9">
      <c r="A78" s="7" t="s">
        <v>96</v>
      </c>
      <c r="B78" s="74"/>
      <c r="C78" s="74"/>
      <c r="D78" s="74"/>
      <c r="E78" s="74"/>
      <c r="F78" s="74"/>
    </row>
    <row r="79" spans="1:9">
      <c r="A79" s="7" t="s">
        <v>89</v>
      </c>
      <c r="B79" s="74"/>
      <c r="C79" s="74"/>
      <c r="D79" s="74"/>
      <c r="E79" s="74"/>
      <c r="F79" s="74"/>
    </row>
    <row r="80" spans="1:9">
      <c r="A80" s="7" t="s">
        <v>91</v>
      </c>
      <c r="B80" s="74"/>
      <c r="C80" s="74"/>
      <c r="D80" s="74"/>
      <c r="E80" s="74"/>
      <c r="F80" s="75"/>
    </row>
    <row r="81" spans="1:9" s="18" customFormat="1">
      <c r="A81" s="9" t="s">
        <v>3</v>
      </c>
      <c r="B81" s="74"/>
      <c r="C81" s="74"/>
      <c r="D81" s="74"/>
      <c r="E81" s="74"/>
      <c r="F81" s="74"/>
      <c r="I81" s="69"/>
    </row>
    <row r="82" spans="1:9" s="18" customFormat="1">
      <c r="A82" s="9" t="s">
        <v>3</v>
      </c>
      <c r="B82" s="74"/>
      <c r="C82" s="74"/>
      <c r="D82" s="74"/>
      <c r="E82" s="74"/>
      <c r="F82" s="74"/>
      <c r="I82" s="69"/>
    </row>
    <row r="83" spans="1:9">
      <c r="A83" s="32" t="s">
        <v>97</v>
      </c>
      <c r="B83" s="74"/>
      <c r="C83" s="74"/>
      <c r="D83" s="74"/>
      <c r="E83" s="74"/>
      <c r="F83" s="75"/>
    </row>
    <row r="84" spans="1:9" s="18" customFormat="1">
      <c r="A84" s="149"/>
      <c r="B84" s="149"/>
      <c r="C84" s="149"/>
      <c r="D84" s="149"/>
      <c r="E84" s="149"/>
    </row>
    <row r="85" spans="1:9" s="18" customFormat="1">
      <c r="A85" s="209" t="s">
        <v>128</v>
      </c>
      <c r="B85" s="209"/>
      <c r="C85" s="209"/>
      <c r="D85" s="149"/>
      <c r="E85" s="149"/>
    </row>
    <row r="86" spans="1:9">
      <c r="A86" s="22"/>
      <c r="B86" s="26" t="s">
        <v>16</v>
      </c>
      <c r="C86" s="26" t="s">
        <v>17</v>
      </c>
      <c r="D86" s="26" t="s">
        <v>18</v>
      </c>
      <c r="E86" s="26" t="s">
        <v>19</v>
      </c>
      <c r="F86" s="26" t="s">
        <v>58</v>
      </c>
    </row>
    <row r="87" spans="1:9">
      <c r="A87" s="7" t="s">
        <v>95</v>
      </c>
      <c r="B87" s="74"/>
      <c r="C87" s="66"/>
      <c r="D87" s="66"/>
      <c r="E87" s="66"/>
      <c r="F87" s="66"/>
    </row>
    <row r="88" spans="1:9">
      <c r="A88" s="7" t="s">
        <v>96</v>
      </c>
      <c r="B88" s="74"/>
      <c r="C88" s="74"/>
      <c r="D88" s="74"/>
      <c r="E88" s="74"/>
      <c r="F88" s="74"/>
    </row>
    <row r="89" spans="1:9">
      <c r="A89" s="7" t="s">
        <v>89</v>
      </c>
      <c r="B89" s="74"/>
      <c r="C89" s="74"/>
      <c r="D89" s="74"/>
      <c r="E89" s="74"/>
      <c r="F89" s="74"/>
    </row>
    <row r="90" spans="1:9">
      <c r="A90" s="7" t="s">
        <v>91</v>
      </c>
      <c r="B90" s="74"/>
      <c r="C90" s="74"/>
      <c r="D90" s="74"/>
      <c r="E90" s="74"/>
      <c r="F90" s="75"/>
    </row>
    <row r="91" spans="1:9" s="18" customFormat="1">
      <c r="A91" s="9" t="s">
        <v>3</v>
      </c>
      <c r="B91" s="74"/>
      <c r="C91" s="74"/>
      <c r="D91" s="74"/>
      <c r="E91" s="74"/>
      <c r="F91" s="74"/>
      <c r="I91" s="69"/>
    </row>
    <row r="92" spans="1:9" s="18" customFormat="1">
      <c r="A92" s="9" t="s">
        <v>3</v>
      </c>
      <c r="B92" s="74"/>
      <c r="C92" s="74"/>
      <c r="D92" s="74"/>
      <c r="E92" s="74"/>
      <c r="F92" s="74"/>
      <c r="I92" s="69"/>
    </row>
    <row r="93" spans="1:9">
      <c r="A93" s="32" t="s">
        <v>97</v>
      </c>
      <c r="B93" s="74"/>
      <c r="C93" s="74"/>
      <c r="D93" s="74"/>
      <c r="E93" s="74"/>
      <c r="F93" s="75"/>
    </row>
    <row r="94" spans="1:9" s="18" customFormat="1">
      <c r="A94" s="149"/>
      <c r="B94" s="149"/>
      <c r="C94" s="149"/>
      <c r="D94" s="149"/>
      <c r="E94" s="149"/>
    </row>
    <row r="95" spans="1:9" s="18" customFormat="1">
      <c r="A95" s="209" t="s">
        <v>129</v>
      </c>
      <c r="B95" s="209"/>
      <c r="C95" s="209"/>
      <c r="D95" s="149"/>
      <c r="E95" s="149"/>
    </row>
    <row r="96" spans="1:9">
      <c r="A96" s="22"/>
      <c r="B96" s="26" t="s">
        <v>16</v>
      </c>
      <c r="C96" s="26" t="s">
        <v>17</v>
      </c>
      <c r="D96" s="26" t="s">
        <v>18</v>
      </c>
      <c r="E96" s="26" t="s">
        <v>19</v>
      </c>
      <c r="F96" s="26" t="s">
        <v>58</v>
      </c>
    </row>
    <row r="97" spans="1:9">
      <c r="A97" s="7" t="s">
        <v>95</v>
      </c>
      <c r="B97" s="74"/>
      <c r="C97" s="66"/>
      <c r="D97" s="66"/>
      <c r="E97" s="66"/>
      <c r="F97" s="66"/>
    </row>
    <row r="98" spans="1:9">
      <c r="A98" s="7" t="s">
        <v>96</v>
      </c>
      <c r="B98" s="74"/>
      <c r="C98" s="74"/>
      <c r="D98" s="74"/>
      <c r="E98" s="74"/>
      <c r="F98" s="74"/>
    </row>
    <row r="99" spans="1:9">
      <c r="A99" s="7" t="s">
        <v>89</v>
      </c>
      <c r="B99" s="74"/>
      <c r="C99" s="74"/>
      <c r="D99" s="74"/>
      <c r="E99" s="74"/>
      <c r="F99" s="74"/>
    </row>
    <row r="100" spans="1:9">
      <c r="A100" s="7" t="s">
        <v>91</v>
      </c>
      <c r="B100" s="74"/>
      <c r="C100" s="74"/>
      <c r="D100" s="74"/>
      <c r="E100" s="74"/>
      <c r="F100" s="75"/>
    </row>
    <row r="101" spans="1:9" s="18" customFormat="1">
      <c r="A101" s="9" t="s">
        <v>3</v>
      </c>
      <c r="B101" s="74"/>
      <c r="C101" s="74"/>
      <c r="D101" s="74"/>
      <c r="E101" s="74"/>
      <c r="F101" s="74"/>
      <c r="I101" s="69"/>
    </row>
    <row r="102" spans="1:9" s="18" customFormat="1">
      <c r="A102" s="9" t="s">
        <v>3</v>
      </c>
      <c r="B102" s="74"/>
      <c r="C102" s="74"/>
      <c r="D102" s="74"/>
      <c r="E102" s="74"/>
      <c r="F102" s="74"/>
      <c r="I102" s="69"/>
    </row>
    <row r="103" spans="1:9">
      <c r="A103" s="32" t="s">
        <v>97</v>
      </c>
      <c r="B103" s="74"/>
      <c r="C103" s="74"/>
      <c r="D103" s="74"/>
      <c r="E103" s="74"/>
      <c r="F103" s="75"/>
    </row>
    <row r="104" spans="1:9" s="18" customFormat="1">
      <c r="A104" s="149"/>
      <c r="B104" s="149"/>
      <c r="C104" s="149"/>
      <c r="D104" s="149"/>
      <c r="E104" s="149"/>
    </row>
    <row r="105" spans="1:9" s="18" customFormat="1">
      <c r="A105" s="209" t="s">
        <v>130</v>
      </c>
      <c r="B105" s="209"/>
      <c r="C105" s="209"/>
      <c r="D105" s="149"/>
      <c r="E105" s="149"/>
    </row>
    <row r="106" spans="1:9">
      <c r="A106" s="22"/>
      <c r="B106" s="26" t="s">
        <v>16</v>
      </c>
      <c r="C106" s="26" t="s">
        <v>17</v>
      </c>
      <c r="D106" s="26" t="s">
        <v>18</v>
      </c>
      <c r="E106" s="26" t="s">
        <v>19</v>
      </c>
      <c r="F106" s="26" t="s">
        <v>58</v>
      </c>
    </row>
    <row r="107" spans="1:9">
      <c r="A107" s="7" t="s">
        <v>95</v>
      </c>
      <c r="B107" s="74"/>
      <c r="C107" s="66"/>
      <c r="D107" s="66"/>
      <c r="E107" s="66"/>
      <c r="F107" s="66"/>
    </row>
    <row r="108" spans="1:9">
      <c r="A108" s="7" t="s">
        <v>96</v>
      </c>
      <c r="B108" s="74"/>
      <c r="C108" s="74"/>
      <c r="D108" s="74"/>
      <c r="E108" s="74"/>
      <c r="F108" s="74"/>
    </row>
    <row r="109" spans="1:9">
      <c r="A109" s="7" t="s">
        <v>89</v>
      </c>
      <c r="B109" s="74"/>
      <c r="C109" s="74"/>
      <c r="D109" s="74"/>
      <c r="E109" s="74"/>
      <c r="F109" s="74"/>
    </row>
    <row r="110" spans="1:9">
      <c r="A110" s="7" t="s">
        <v>91</v>
      </c>
      <c r="B110" s="74"/>
      <c r="C110" s="74"/>
      <c r="D110" s="74"/>
      <c r="E110" s="74"/>
      <c r="F110" s="75"/>
    </row>
    <row r="111" spans="1:9" s="18" customFormat="1">
      <c r="A111" s="9" t="s">
        <v>3</v>
      </c>
      <c r="B111" s="74"/>
      <c r="C111" s="74"/>
      <c r="D111" s="74"/>
      <c r="E111" s="74"/>
      <c r="F111" s="74"/>
      <c r="I111" s="69"/>
    </row>
    <row r="112" spans="1:9" s="18" customFormat="1">
      <c r="A112" s="9" t="s">
        <v>3</v>
      </c>
      <c r="B112" s="74"/>
      <c r="C112" s="74"/>
      <c r="D112" s="74"/>
      <c r="E112" s="74"/>
      <c r="F112" s="74"/>
      <c r="I112" s="69"/>
    </row>
    <row r="113" spans="1:9">
      <c r="A113" s="32" t="s">
        <v>97</v>
      </c>
      <c r="B113" s="74"/>
      <c r="C113" s="74"/>
      <c r="D113" s="74"/>
      <c r="E113" s="74"/>
      <c r="F113" s="75"/>
    </row>
    <row r="114" spans="1:9" s="18" customFormat="1">
      <c r="A114" s="149"/>
      <c r="B114" s="149"/>
      <c r="C114" s="149"/>
      <c r="D114" s="149"/>
      <c r="E114" s="149"/>
    </row>
    <row r="115" spans="1:9" s="18" customFormat="1">
      <c r="A115" s="209" t="s">
        <v>131</v>
      </c>
      <c r="B115" s="209"/>
      <c r="C115" s="209"/>
      <c r="D115" s="149"/>
      <c r="E115" s="149"/>
    </row>
    <row r="116" spans="1:9">
      <c r="A116" s="22"/>
      <c r="B116" s="26" t="s">
        <v>16</v>
      </c>
      <c r="C116" s="26" t="s">
        <v>17</v>
      </c>
      <c r="D116" s="26" t="s">
        <v>18</v>
      </c>
      <c r="E116" s="26" t="s">
        <v>19</v>
      </c>
      <c r="F116" s="26" t="s">
        <v>58</v>
      </c>
    </row>
    <row r="117" spans="1:9">
      <c r="A117" s="7" t="s">
        <v>95</v>
      </c>
      <c r="B117" s="74"/>
      <c r="C117" s="66"/>
      <c r="D117" s="66"/>
      <c r="E117" s="66"/>
      <c r="F117" s="66"/>
    </row>
    <row r="118" spans="1:9">
      <c r="A118" s="7" t="s">
        <v>96</v>
      </c>
      <c r="B118" s="74"/>
      <c r="C118" s="74"/>
      <c r="D118" s="74"/>
      <c r="E118" s="74"/>
      <c r="F118" s="74"/>
    </row>
    <row r="119" spans="1:9">
      <c r="A119" s="7" t="s">
        <v>89</v>
      </c>
      <c r="B119" s="74"/>
      <c r="C119" s="74"/>
      <c r="D119" s="74"/>
      <c r="E119" s="74"/>
      <c r="F119" s="74"/>
    </row>
    <row r="120" spans="1:9">
      <c r="A120" s="7" t="s">
        <v>91</v>
      </c>
      <c r="B120" s="74"/>
      <c r="C120" s="74"/>
      <c r="D120" s="74"/>
      <c r="E120" s="74"/>
      <c r="F120" s="75"/>
    </row>
    <row r="121" spans="1:9" s="18" customFormat="1">
      <c r="A121" s="9" t="s">
        <v>3</v>
      </c>
      <c r="B121" s="74"/>
      <c r="C121" s="74"/>
      <c r="D121" s="74"/>
      <c r="E121" s="74"/>
      <c r="F121" s="74"/>
      <c r="I121" s="69"/>
    </row>
    <row r="122" spans="1:9" s="18" customFormat="1">
      <c r="A122" s="9" t="s">
        <v>3</v>
      </c>
      <c r="B122" s="74"/>
      <c r="C122" s="74"/>
      <c r="D122" s="74"/>
      <c r="E122" s="74"/>
      <c r="F122" s="74"/>
      <c r="I122" s="69"/>
    </row>
    <row r="123" spans="1:9">
      <c r="A123" s="32" t="s">
        <v>97</v>
      </c>
      <c r="B123" s="74"/>
      <c r="C123" s="74"/>
      <c r="D123" s="74"/>
      <c r="E123" s="74"/>
      <c r="F123" s="75"/>
    </row>
    <row r="124" spans="1:9" s="88" customFormat="1">
      <c r="A124" s="31"/>
      <c r="B124" s="33"/>
      <c r="C124" s="33"/>
      <c r="D124" s="33"/>
      <c r="E124" s="33"/>
      <c r="F124" s="6"/>
    </row>
    <row r="125" spans="1:9" ht="68.25" customHeight="1">
      <c r="A125" s="212" t="s">
        <v>248</v>
      </c>
      <c r="B125" s="212"/>
      <c r="C125" s="212"/>
      <c r="D125" s="212"/>
      <c r="E125" s="212"/>
      <c r="F125" s="212"/>
    </row>
  </sheetData>
  <customSheetViews>
    <customSheetView guid="{2F8FAEE0-9F06-429D-AA34-585B3914158C}" showPageBreaks="1" showGridLines="0" fitToPage="1" printArea="1" topLeftCell="A115">
      <selection activeCell="A9" sqref="A9:F9"/>
      <rowBreaks count="2" manualBreakCount="2">
        <brk id="34" max="16383" man="1"/>
        <brk id="114" max="16383" man="1"/>
      </rowBreaks>
      <pageMargins left="0.25" right="0.25" top="0.75" bottom="0.75" header="0.3" footer="0.3"/>
      <pageSetup scale="87" fitToHeight="0" orientation="landscape" cellComments="asDisplayed" r:id="rId1"/>
      <headerFooter>
        <oddFooter>&amp;L&amp;A&amp;C&amp;P of &amp;N</oddFooter>
      </headerFooter>
    </customSheetView>
    <customSheetView guid="{5498557B-59B7-4E52-9D78-15694B69D002}" showPageBreaks="1" showGridLines="0" fitToPage="1" printArea="1">
      <selection activeCell="D5" sqref="D5"/>
      <rowBreaks count="3" manualBreakCount="3">
        <brk id="34" max="6" man="1"/>
        <brk id="74" max="6" man="1"/>
        <brk id="114" max="6" man="1"/>
      </rowBreaks>
      <pageMargins left="0.25" right="0.25" top="0.75" bottom="0.75" header="0.3" footer="0.3"/>
      <pageSetup scale="87" fitToHeight="0" orientation="landscape" cellComments="asDisplayed" r:id="rId2"/>
      <headerFooter>
        <oddFooter>&amp;L&amp;A&amp;C&amp;P of &amp;N</oddFooter>
      </headerFooter>
    </customSheetView>
    <customSheetView guid="{957F43B4-A2A6-46E6-B5D3-E1F833D949D8}" showGridLines="0" fitToPage="1" topLeftCell="A104">
      <selection activeCell="A125" sqref="A125:F125"/>
      <rowBreaks count="2" manualBreakCount="2">
        <brk id="34" max="16383" man="1"/>
        <brk id="114" max="16383" man="1"/>
      </rowBreaks>
      <pageMargins left="0.25" right="0.25" top="0.75" bottom="0.75" header="0.3" footer="0.3"/>
      <pageSetup scale="87" fitToHeight="0" orientation="landscape" cellComments="asDisplayed" r:id="rId3"/>
      <headerFooter>
        <oddFooter>&amp;L&amp;A&amp;C&amp;P of &amp;N</oddFooter>
      </headerFooter>
    </customSheetView>
    <customSheetView guid="{02A4D8BA-A5D4-4462-A33A-4374A27CE5F5}" showGridLines="0" fitToPage="1">
      <selection activeCell="A9" sqref="A9:F9"/>
      <rowBreaks count="2" manualBreakCount="2">
        <brk id="34" max="16383" man="1"/>
        <brk id="114" max="16383" man="1"/>
      </rowBreaks>
      <pageMargins left="0.25" right="0.25" top="0.75" bottom="0.75" header="0.3" footer="0.3"/>
      <pageSetup scale="87" fitToHeight="0" orientation="landscape" cellComments="asDisplayed" r:id="rId4"/>
      <headerFooter>
        <oddFooter>&amp;L&amp;A&amp;C&amp;P of &amp;N</oddFooter>
      </headerFooter>
    </customSheetView>
    <customSheetView guid="{2E5ABD06-C6DC-4B4F-A93B-2743555937FE}" showPageBreaks="1" showGridLines="0" fitToPage="1" printArea="1">
      <selection activeCell="A9" sqref="A9:F9"/>
      <rowBreaks count="2" manualBreakCount="2">
        <brk id="34" max="16383" man="1"/>
        <brk id="114" max="16383" man="1"/>
      </rowBreaks>
      <pageMargins left="0.25" right="0.25" top="0.75" bottom="0.75" header="0.3" footer="0.3"/>
      <pageSetup scale="87" fitToHeight="0" orientation="landscape" cellComments="asDisplayed" r:id="rId5"/>
      <headerFooter>
        <oddFooter>&amp;L&amp;A&amp;C&amp;P of &amp;N</oddFooter>
      </headerFooter>
    </customSheetView>
  </customSheetViews>
  <mergeCells count="21">
    <mergeCell ref="A45:C45"/>
    <mergeCell ref="B7:C7"/>
    <mergeCell ref="A9:F9"/>
    <mergeCell ref="C12:F12"/>
    <mergeCell ref="C13:F13"/>
    <mergeCell ref="C14:F14"/>
    <mergeCell ref="C15:F15"/>
    <mergeCell ref="C16:F16"/>
    <mergeCell ref="C17:F17"/>
    <mergeCell ref="C18:F18"/>
    <mergeCell ref="A25:C25"/>
    <mergeCell ref="A35:C35"/>
    <mergeCell ref="A19:F19"/>
    <mergeCell ref="A115:C115"/>
    <mergeCell ref="A125:F125"/>
    <mergeCell ref="A55:C55"/>
    <mergeCell ref="A65:C65"/>
    <mergeCell ref="A75:C75"/>
    <mergeCell ref="A85:C85"/>
    <mergeCell ref="A95:C95"/>
    <mergeCell ref="A105:C105"/>
  </mergeCells>
  <pageMargins left="0.25" right="0.25" top="0.75" bottom="0.75" header="0.3" footer="0.3"/>
  <pageSetup scale="87" fitToHeight="0" orientation="landscape" cellComments="asDisplayed" r:id="rId6"/>
  <headerFooter>
    <oddFooter>&amp;L&amp;A&amp;C&amp;P of &amp;N</oddFooter>
  </headerFooter>
  <rowBreaks count="2" manualBreakCount="2">
    <brk id="34" max="16383" man="1"/>
    <brk id="114"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I125"/>
  <sheetViews>
    <sheetView showGridLines="0" tabSelected="1" zoomScaleNormal="100" zoomScalePageLayoutView="70" workbookViewId="0">
      <selection activeCell="A2" sqref="A2:XFD2"/>
    </sheetView>
  </sheetViews>
  <sheetFormatPr defaultRowHeight="13.2"/>
  <cols>
    <col min="1" max="1" width="32.88671875" customWidth="1"/>
    <col min="2" max="6" width="23.6640625" customWidth="1"/>
    <col min="7" max="7" width="5.88671875" customWidth="1"/>
  </cols>
  <sheetData>
    <row r="1" spans="1:9" ht="17.399999999999999">
      <c r="A1" s="59" t="s">
        <v>165</v>
      </c>
      <c r="B1" s="5"/>
      <c r="C1" s="5"/>
      <c r="D1" s="5"/>
      <c r="E1" s="5"/>
    </row>
    <row r="2" spans="1:9" ht="17.399999999999999">
      <c r="A2" s="59" t="s">
        <v>250</v>
      </c>
      <c r="B2" s="5"/>
      <c r="C2" s="5"/>
      <c r="D2" s="5"/>
      <c r="E2" s="5"/>
      <c r="G2" s="83"/>
    </row>
    <row r="3" spans="1:9" ht="17.399999999999999">
      <c r="A3" s="60" t="s">
        <v>176</v>
      </c>
      <c r="B3" s="5"/>
      <c r="C3" s="5"/>
      <c r="D3" s="5"/>
      <c r="E3" s="89"/>
      <c r="I3" s="67"/>
    </row>
    <row r="4" spans="1:9" ht="13.2" customHeight="1">
      <c r="A4" s="60"/>
      <c r="B4" s="5"/>
      <c r="C4" s="5"/>
      <c r="D4" s="5"/>
      <c r="E4" s="5"/>
      <c r="F4" s="5"/>
      <c r="G4" s="8"/>
    </row>
    <row r="5" spans="1:9" s="169" customFormat="1">
      <c r="A5" s="168" t="s">
        <v>177</v>
      </c>
      <c r="B5" s="170"/>
      <c r="C5" s="170"/>
      <c r="D5" s="170"/>
      <c r="E5" s="170"/>
      <c r="F5" s="170"/>
    </row>
    <row r="6" spans="1:9">
      <c r="A6" s="2"/>
      <c r="G6" s="8"/>
    </row>
    <row r="7" spans="1:9">
      <c r="A7" s="3" t="s">
        <v>163</v>
      </c>
      <c r="B7" s="228"/>
      <c r="C7" s="229"/>
      <c r="D7" s="6"/>
      <c r="G7" s="83"/>
      <c r="I7" s="70"/>
    </row>
    <row r="8" spans="1:9" s="18" customFormat="1">
      <c r="A8" s="15"/>
      <c r="B8" s="16"/>
      <c r="C8" s="17"/>
      <c r="D8" s="17"/>
      <c r="G8" s="83"/>
      <c r="I8" s="8"/>
    </row>
    <row r="9" spans="1:9" s="18" customFormat="1" ht="97.5" customHeight="1">
      <c r="A9" s="246" t="s">
        <v>178</v>
      </c>
      <c r="B9" s="246"/>
      <c r="C9" s="246"/>
      <c r="D9" s="246"/>
      <c r="E9" s="246"/>
      <c r="F9" s="246"/>
      <c r="I9"/>
    </row>
    <row r="10" spans="1:9" s="18" customFormat="1" ht="12.6" customHeight="1">
      <c r="A10" s="84"/>
      <c r="B10" s="84"/>
      <c r="C10" s="84"/>
      <c r="D10" s="84"/>
      <c r="E10" s="84"/>
      <c r="F10" s="84"/>
      <c r="I10"/>
    </row>
    <row r="11" spans="1:9" s="18" customFormat="1">
      <c r="A11" s="85" t="s">
        <v>98</v>
      </c>
      <c r="B11" s="25"/>
      <c r="C11" s="25"/>
      <c r="D11" s="25"/>
      <c r="E11" s="25"/>
      <c r="I11" s="69"/>
    </row>
    <row r="12" spans="1:9" s="18" customFormat="1" ht="38.25" customHeight="1">
      <c r="A12" s="22"/>
      <c r="B12" s="95" t="s">
        <v>87</v>
      </c>
      <c r="C12" s="254" t="s">
        <v>181</v>
      </c>
      <c r="D12" s="254"/>
      <c r="E12" s="254"/>
      <c r="F12" s="254"/>
      <c r="H12" s="69"/>
    </row>
    <row r="13" spans="1:9" s="18" customFormat="1">
      <c r="A13" s="97" t="s">
        <v>88</v>
      </c>
      <c r="B13" s="160">
        <v>500000</v>
      </c>
      <c r="C13" s="231"/>
      <c r="D13" s="231"/>
      <c r="E13" s="231"/>
      <c r="F13" s="231"/>
      <c r="H13" s="69"/>
    </row>
    <row r="14" spans="1:9" s="18" customFormat="1" ht="26.4">
      <c r="A14" s="97" t="s">
        <v>90</v>
      </c>
      <c r="B14" s="161" t="s">
        <v>49</v>
      </c>
      <c r="C14" s="231"/>
      <c r="D14" s="231"/>
      <c r="E14" s="231"/>
      <c r="F14" s="231"/>
      <c r="H14" s="69"/>
    </row>
    <row r="15" spans="1:9" s="18" customFormat="1">
      <c r="A15" s="97" t="s">
        <v>89</v>
      </c>
      <c r="B15" s="160">
        <v>150000</v>
      </c>
      <c r="C15" s="231"/>
      <c r="D15" s="231"/>
      <c r="E15" s="231"/>
      <c r="F15" s="231"/>
      <c r="H15" s="69"/>
    </row>
    <row r="16" spans="1:9" s="18" customFormat="1">
      <c r="A16" s="97" t="s">
        <v>91</v>
      </c>
      <c r="B16" s="160">
        <v>250000</v>
      </c>
      <c r="C16" s="231"/>
      <c r="D16" s="231"/>
      <c r="E16" s="231"/>
      <c r="F16" s="231"/>
      <c r="H16" s="69"/>
    </row>
    <row r="17" spans="1:9" s="18" customFormat="1">
      <c r="A17" s="98" t="s">
        <v>3</v>
      </c>
      <c r="B17" s="29" t="s">
        <v>7</v>
      </c>
      <c r="C17" s="231"/>
      <c r="D17" s="231"/>
      <c r="E17" s="231"/>
      <c r="F17" s="231"/>
      <c r="H17" s="69"/>
    </row>
    <row r="18" spans="1:9" s="18" customFormat="1">
      <c r="A18" s="98" t="s">
        <v>3</v>
      </c>
      <c r="B18" s="29" t="s">
        <v>7</v>
      </c>
      <c r="C18" s="231"/>
      <c r="D18" s="231"/>
      <c r="E18" s="231"/>
      <c r="F18" s="231"/>
      <c r="H18" s="69"/>
    </row>
    <row r="19" spans="1:9" s="18" customFormat="1" ht="28.95" customHeight="1">
      <c r="A19" s="255" t="s">
        <v>244</v>
      </c>
      <c r="B19" s="255"/>
      <c r="C19" s="255"/>
      <c r="D19" s="255"/>
      <c r="E19" s="255"/>
      <c r="F19" s="255"/>
      <c r="I19" s="69"/>
    </row>
    <row r="20" spans="1:9" s="18" customFormat="1">
      <c r="A20" s="96" t="s">
        <v>92</v>
      </c>
      <c r="B20" s="91"/>
      <c r="C20" s="91"/>
      <c r="D20" s="91"/>
      <c r="E20" s="91"/>
      <c r="I20" s="69"/>
    </row>
    <row r="21" spans="1:9" s="18" customFormat="1">
      <c r="A21" s="96" t="s">
        <v>101</v>
      </c>
      <c r="B21" s="91"/>
      <c r="C21" s="91"/>
      <c r="D21" s="91"/>
      <c r="E21" s="91"/>
      <c r="I21" s="69"/>
    </row>
    <row r="22" spans="1:9" s="18" customFormat="1">
      <c r="A22" s="96" t="s">
        <v>93</v>
      </c>
      <c r="B22" s="91"/>
      <c r="C22" s="91"/>
      <c r="D22" s="91"/>
      <c r="E22" s="91"/>
      <c r="I22" s="69"/>
    </row>
    <row r="23" spans="1:9" s="18" customFormat="1">
      <c r="A23" s="96" t="s">
        <v>94</v>
      </c>
      <c r="B23" s="91"/>
      <c r="C23" s="91"/>
      <c r="D23" s="91"/>
      <c r="E23" s="91"/>
      <c r="I23" s="69"/>
    </row>
    <row r="24" spans="1:9" s="18" customFormat="1">
      <c r="A24" s="81"/>
      <c r="B24" s="81"/>
      <c r="C24" s="81"/>
      <c r="D24" s="81"/>
      <c r="E24" s="81"/>
      <c r="I24" s="69"/>
    </row>
    <row r="25" spans="1:9" s="18" customFormat="1">
      <c r="A25" s="209" t="s">
        <v>122</v>
      </c>
      <c r="B25" s="209"/>
      <c r="C25" s="209"/>
      <c r="D25" s="20"/>
      <c r="E25" s="20"/>
      <c r="I25" s="68"/>
    </row>
    <row r="26" spans="1:9">
      <c r="A26" s="22"/>
      <c r="B26" s="23" t="s">
        <v>16</v>
      </c>
      <c r="C26" s="23" t="s">
        <v>17</v>
      </c>
      <c r="D26" s="23" t="s">
        <v>18</v>
      </c>
      <c r="E26" s="23" t="s">
        <v>19</v>
      </c>
      <c r="F26" s="26" t="s">
        <v>58</v>
      </c>
      <c r="I26" s="68"/>
    </row>
    <row r="27" spans="1:9">
      <c r="A27" s="7" t="s">
        <v>95</v>
      </c>
      <c r="B27" s="74"/>
      <c r="C27" s="66"/>
      <c r="D27" s="66"/>
      <c r="E27" s="66"/>
      <c r="F27" s="66"/>
      <c r="I27" s="68"/>
    </row>
    <row r="28" spans="1:9">
      <c r="A28" s="7" t="s">
        <v>96</v>
      </c>
      <c r="B28" s="74"/>
      <c r="C28" s="74"/>
      <c r="D28" s="74"/>
      <c r="E28" s="74"/>
      <c r="F28" s="74"/>
    </row>
    <row r="29" spans="1:9">
      <c r="A29" s="7" t="s">
        <v>89</v>
      </c>
      <c r="B29" s="74"/>
      <c r="C29" s="74"/>
      <c r="D29" s="74"/>
      <c r="E29" s="74"/>
      <c r="F29" s="74"/>
    </row>
    <row r="30" spans="1:9">
      <c r="A30" s="7" t="s">
        <v>91</v>
      </c>
      <c r="B30" s="74"/>
      <c r="C30" s="74"/>
      <c r="D30" s="74"/>
      <c r="E30" s="74"/>
      <c r="F30" s="75"/>
      <c r="I30" s="68"/>
    </row>
    <row r="31" spans="1:9" s="18" customFormat="1">
      <c r="A31" s="9" t="s">
        <v>3</v>
      </c>
      <c r="B31" s="74"/>
      <c r="C31" s="74"/>
      <c r="D31" s="74"/>
      <c r="E31" s="74"/>
      <c r="F31" s="74"/>
      <c r="I31" s="69"/>
    </row>
    <row r="32" spans="1:9" s="18" customFormat="1">
      <c r="A32" s="9" t="s">
        <v>3</v>
      </c>
      <c r="B32" s="74"/>
      <c r="C32" s="74"/>
      <c r="D32" s="74"/>
      <c r="E32" s="74"/>
      <c r="F32" s="74"/>
      <c r="I32" s="69"/>
    </row>
    <row r="33" spans="1:9">
      <c r="A33" s="32" t="s">
        <v>97</v>
      </c>
      <c r="B33" s="74"/>
      <c r="C33" s="74"/>
      <c r="D33" s="74"/>
      <c r="E33" s="74"/>
      <c r="F33" s="75"/>
    </row>
    <row r="34" spans="1:9" s="18" customFormat="1">
      <c r="A34" s="28"/>
      <c r="B34" s="28"/>
      <c r="C34" s="28"/>
      <c r="D34" s="28"/>
      <c r="E34" s="28"/>
    </row>
    <row r="35" spans="1:9" s="18" customFormat="1">
      <c r="A35" s="209" t="s">
        <v>123</v>
      </c>
      <c r="B35" s="209"/>
      <c r="C35" s="209"/>
      <c r="D35" s="28"/>
      <c r="E35" s="28"/>
    </row>
    <row r="36" spans="1:9">
      <c r="A36" s="22"/>
      <c r="B36" s="26" t="s">
        <v>16</v>
      </c>
      <c r="C36" s="26" t="s">
        <v>17</v>
      </c>
      <c r="D36" s="26" t="s">
        <v>18</v>
      </c>
      <c r="E36" s="26" t="s">
        <v>19</v>
      </c>
      <c r="F36" s="26" t="s">
        <v>58</v>
      </c>
    </row>
    <row r="37" spans="1:9">
      <c r="A37" s="7" t="s">
        <v>95</v>
      </c>
      <c r="B37" s="74"/>
      <c r="C37" s="66"/>
      <c r="D37" s="66"/>
      <c r="E37" s="66"/>
      <c r="F37" s="66"/>
    </row>
    <row r="38" spans="1:9">
      <c r="A38" s="7" t="s">
        <v>96</v>
      </c>
      <c r="B38" s="74"/>
      <c r="C38" s="74"/>
      <c r="D38" s="74"/>
      <c r="E38" s="74"/>
      <c r="F38" s="74"/>
    </row>
    <row r="39" spans="1:9">
      <c r="A39" s="7" t="s">
        <v>89</v>
      </c>
      <c r="B39" s="74"/>
      <c r="C39" s="74"/>
      <c r="D39" s="74"/>
      <c r="E39" s="74"/>
      <c r="F39" s="74"/>
    </row>
    <row r="40" spans="1:9">
      <c r="A40" s="7" t="s">
        <v>91</v>
      </c>
      <c r="B40" s="74"/>
      <c r="C40" s="74"/>
      <c r="D40" s="74"/>
      <c r="E40" s="74"/>
      <c r="F40" s="75"/>
    </row>
    <row r="41" spans="1:9" s="18" customFormat="1">
      <c r="A41" s="9" t="s">
        <v>3</v>
      </c>
      <c r="B41" s="74"/>
      <c r="C41" s="74"/>
      <c r="D41" s="74"/>
      <c r="E41" s="74"/>
      <c r="F41" s="74"/>
      <c r="I41" s="69"/>
    </row>
    <row r="42" spans="1:9" s="18" customFormat="1">
      <c r="A42" s="9" t="s">
        <v>3</v>
      </c>
      <c r="B42" s="74"/>
      <c r="C42" s="74"/>
      <c r="D42" s="74"/>
      <c r="E42" s="74"/>
      <c r="F42" s="74"/>
      <c r="I42" s="69"/>
    </row>
    <row r="43" spans="1:9">
      <c r="A43" s="32" t="s">
        <v>97</v>
      </c>
      <c r="B43" s="74"/>
      <c r="C43" s="74"/>
      <c r="D43" s="74"/>
      <c r="E43" s="74"/>
      <c r="F43" s="75"/>
    </row>
    <row r="44" spans="1:9" s="18" customFormat="1">
      <c r="A44" s="28"/>
      <c r="B44" s="28"/>
      <c r="C44" s="28"/>
      <c r="D44" s="28"/>
      <c r="E44" s="28"/>
    </row>
    <row r="45" spans="1:9" s="18" customFormat="1">
      <c r="A45" s="209" t="s">
        <v>124</v>
      </c>
      <c r="B45" s="209"/>
      <c r="C45" s="209"/>
      <c r="D45" s="28"/>
      <c r="E45" s="28"/>
    </row>
    <row r="46" spans="1:9">
      <c r="A46" s="22"/>
      <c r="B46" s="26" t="s">
        <v>16</v>
      </c>
      <c r="C46" s="26" t="s">
        <v>17</v>
      </c>
      <c r="D46" s="26" t="s">
        <v>18</v>
      </c>
      <c r="E46" s="26" t="s">
        <v>19</v>
      </c>
      <c r="F46" s="26" t="s">
        <v>58</v>
      </c>
    </row>
    <row r="47" spans="1:9">
      <c r="A47" s="7" t="s">
        <v>95</v>
      </c>
      <c r="B47" s="74"/>
      <c r="C47" s="66"/>
      <c r="D47" s="66"/>
      <c r="E47" s="66"/>
      <c r="F47" s="66"/>
    </row>
    <row r="48" spans="1:9">
      <c r="A48" s="7" t="s">
        <v>96</v>
      </c>
      <c r="B48" s="74"/>
      <c r="C48" s="74"/>
      <c r="D48" s="74"/>
      <c r="E48" s="74"/>
      <c r="F48" s="74"/>
    </row>
    <row r="49" spans="1:9">
      <c r="A49" s="7" t="s">
        <v>89</v>
      </c>
      <c r="B49" s="74"/>
      <c r="C49" s="74"/>
      <c r="D49" s="74"/>
      <c r="E49" s="74"/>
      <c r="F49" s="74"/>
    </row>
    <row r="50" spans="1:9">
      <c r="A50" s="7" t="s">
        <v>91</v>
      </c>
      <c r="B50" s="74"/>
      <c r="C50" s="74"/>
      <c r="D50" s="74"/>
      <c r="E50" s="74"/>
      <c r="F50" s="75"/>
    </row>
    <row r="51" spans="1:9" s="18" customFormat="1">
      <c r="A51" s="9" t="s">
        <v>3</v>
      </c>
      <c r="B51" s="74"/>
      <c r="C51" s="74"/>
      <c r="D51" s="74"/>
      <c r="E51" s="74"/>
      <c r="F51" s="74"/>
      <c r="I51" s="69"/>
    </row>
    <row r="52" spans="1:9" s="18" customFormat="1">
      <c r="A52" s="9" t="s">
        <v>3</v>
      </c>
      <c r="B52" s="74"/>
      <c r="C52" s="74"/>
      <c r="D52" s="74"/>
      <c r="E52" s="74"/>
      <c r="F52" s="74"/>
      <c r="I52" s="69"/>
    </row>
    <row r="53" spans="1:9">
      <c r="A53" s="32" t="s">
        <v>97</v>
      </c>
      <c r="B53" s="74"/>
      <c r="C53" s="74"/>
      <c r="D53" s="74"/>
      <c r="E53" s="74"/>
      <c r="F53" s="75"/>
    </row>
    <row r="54" spans="1:9" s="18" customFormat="1">
      <c r="A54" s="28"/>
      <c r="B54" s="28"/>
      <c r="C54" s="28"/>
      <c r="D54" s="28"/>
      <c r="E54" s="28"/>
    </row>
    <row r="55" spans="1:9" s="18" customFormat="1">
      <c r="A55" s="209" t="s">
        <v>125</v>
      </c>
      <c r="B55" s="209"/>
      <c r="C55" s="209"/>
      <c r="D55" s="28"/>
      <c r="E55" s="28"/>
    </row>
    <row r="56" spans="1:9">
      <c r="A56" s="22"/>
      <c r="B56" s="26" t="s">
        <v>16</v>
      </c>
      <c r="C56" s="26" t="s">
        <v>17</v>
      </c>
      <c r="D56" s="26" t="s">
        <v>18</v>
      </c>
      <c r="E56" s="26" t="s">
        <v>19</v>
      </c>
      <c r="F56" s="26" t="s">
        <v>58</v>
      </c>
    </row>
    <row r="57" spans="1:9">
      <c r="A57" s="7" t="s">
        <v>95</v>
      </c>
      <c r="B57" s="74"/>
      <c r="C57" s="66"/>
      <c r="D57" s="66"/>
      <c r="E57" s="66"/>
      <c r="F57" s="66"/>
    </row>
    <row r="58" spans="1:9">
      <c r="A58" s="7" t="s">
        <v>96</v>
      </c>
      <c r="B58" s="74"/>
      <c r="C58" s="74"/>
      <c r="D58" s="74"/>
      <c r="E58" s="74"/>
      <c r="F58" s="74"/>
    </row>
    <row r="59" spans="1:9">
      <c r="A59" s="7" t="s">
        <v>89</v>
      </c>
      <c r="B59" s="74"/>
      <c r="C59" s="74"/>
      <c r="D59" s="74"/>
      <c r="E59" s="74"/>
      <c r="F59" s="74"/>
    </row>
    <row r="60" spans="1:9">
      <c r="A60" s="7" t="s">
        <v>91</v>
      </c>
      <c r="B60" s="74"/>
      <c r="C60" s="74"/>
      <c r="D60" s="74"/>
      <c r="E60" s="74"/>
      <c r="F60" s="75"/>
    </row>
    <row r="61" spans="1:9" s="18" customFormat="1">
      <c r="A61" s="9" t="s">
        <v>3</v>
      </c>
      <c r="B61" s="74"/>
      <c r="C61" s="74"/>
      <c r="D61" s="74"/>
      <c r="E61" s="74"/>
      <c r="F61" s="74"/>
      <c r="I61" s="69"/>
    </row>
    <row r="62" spans="1:9" s="18" customFormat="1">
      <c r="A62" s="9" t="s">
        <v>3</v>
      </c>
      <c r="B62" s="74"/>
      <c r="C62" s="74"/>
      <c r="D62" s="74"/>
      <c r="E62" s="74"/>
      <c r="F62" s="74"/>
      <c r="I62" s="69"/>
    </row>
    <row r="63" spans="1:9">
      <c r="A63" s="32" t="s">
        <v>97</v>
      </c>
      <c r="B63" s="74"/>
      <c r="C63" s="74"/>
      <c r="D63" s="74"/>
      <c r="E63" s="74"/>
      <c r="F63" s="75"/>
    </row>
    <row r="64" spans="1:9" s="18" customFormat="1">
      <c r="A64" s="28"/>
      <c r="B64" s="28"/>
      <c r="C64" s="28"/>
      <c r="D64" s="28"/>
      <c r="E64" s="28"/>
    </row>
    <row r="65" spans="1:9" s="18" customFormat="1">
      <c r="A65" s="209" t="s">
        <v>126</v>
      </c>
      <c r="B65" s="209"/>
      <c r="C65" s="209"/>
      <c r="D65" s="28"/>
      <c r="E65" s="28"/>
    </row>
    <row r="66" spans="1:9">
      <c r="A66" s="22"/>
      <c r="B66" s="26" t="s">
        <v>16</v>
      </c>
      <c r="C66" s="26" t="s">
        <v>17</v>
      </c>
      <c r="D66" s="26" t="s">
        <v>18</v>
      </c>
      <c r="E66" s="26" t="s">
        <v>19</v>
      </c>
      <c r="F66" s="26" t="s">
        <v>58</v>
      </c>
    </row>
    <row r="67" spans="1:9">
      <c r="A67" s="7" t="s">
        <v>95</v>
      </c>
      <c r="B67" s="74"/>
      <c r="C67" s="66"/>
      <c r="D67" s="66"/>
      <c r="E67" s="66"/>
      <c r="F67" s="66"/>
    </row>
    <row r="68" spans="1:9">
      <c r="A68" s="7" t="s">
        <v>96</v>
      </c>
      <c r="B68" s="74"/>
      <c r="C68" s="74"/>
      <c r="D68" s="74"/>
      <c r="E68" s="74"/>
      <c r="F68" s="74"/>
    </row>
    <row r="69" spans="1:9">
      <c r="A69" s="7" t="s">
        <v>89</v>
      </c>
      <c r="B69" s="74"/>
      <c r="C69" s="74"/>
      <c r="D69" s="74"/>
      <c r="E69" s="74"/>
      <c r="F69" s="74"/>
    </row>
    <row r="70" spans="1:9">
      <c r="A70" s="7" t="s">
        <v>91</v>
      </c>
      <c r="B70" s="74"/>
      <c r="C70" s="74"/>
      <c r="D70" s="74"/>
      <c r="E70" s="74"/>
      <c r="F70" s="75"/>
    </row>
    <row r="71" spans="1:9" s="18" customFormat="1">
      <c r="A71" s="9" t="s">
        <v>3</v>
      </c>
      <c r="B71" s="74"/>
      <c r="C71" s="74"/>
      <c r="D71" s="74"/>
      <c r="E71" s="74"/>
      <c r="F71" s="74"/>
      <c r="I71" s="69"/>
    </row>
    <row r="72" spans="1:9" s="18" customFormat="1">
      <c r="A72" s="9" t="s">
        <v>3</v>
      </c>
      <c r="B72" s="74"/>
      <c r="C72" s="74"/>
      <c r="D72" s="74"/>
      <c r="E72" s="74"/>
      <c r="F72" s="74"/>
      <c r="I72" s="69"/>
    </row>
    <row r="73" spans="1:9">
      <c r="A73" s="32" t="s">
        <v>97</v>
      </c>
      <c r="B73" s="74"/>
      <c r="C73" s="74"/>
      <c r="D73" s="74"/>
      <c r="E73" s="74"/>
      <c r="F73" s="75"/>
    </row>
    <row r="74" spans="1:9" s="18" customFormat="1">
      <c r="A74" s="28"/>
      <c r="B74" s="28"/>
      <c r="C74" s="28"/>
      <c r="D74" s="28"/>
      <c r="E74" s="28"/>
    </row>
    <row r="75" spans="1:9" s="18" customFormat="1">
      <c r="A75" s="209" t="s">
        <v>127</v>
      </c>
      <c r="B75" s="209"/>
      <c r="C75" s="209"/>
      <c r="D75" s="28"/>
      <c r="E75" s="28"/>
    </row>
    <row r="76" spans="1:9">
      <c r="A76" s="22"/>
      <c r="B76" s="26" t="s">
        <v>16</v>
      </c>
      <c r="C76" s="26" t="s">
        <v>17</v>
      </c>
      <c r="D76" s="26" t="s">
        <v>18</v>
      </c>
      <c r="E76" s="26" t="s">
        <v>19</v>
      </c>
      <c r="F76" s="26" t="s">
        <v>58</v>
      </c>
    </row>
    <row r="77" spans="1:9">
      <c r="A77" s="7" t="s">
        <v>95</v>
      </c>
      <c r="B77" s="74"/>
      <c r="C77" s="66"/>
      <c r="D77" s="66"/>
      <c r="E77" s="66"/>
      <c r="F77" s="66"/>
    </row>
    <row r="78" spans="1:9">
      <c r="A78" s="7" t="s">
        <v>96</v>
      </c>
      <c r="B78" s="74"/>
      <c r="C78" s="74"/>
      <c r="D78" s="74"/>
      <c r="E78" s="74"/>
      <c r="F78" s="74"/>
    </row>
    <row r="79" spans="1:9">
      <c r="A79" s="7" t="s">
        <v>89</v>
      </c>
      <c r="B79" s="74"/>
      <c r="C79" s="74"/>
      <c r="D79" s="74"/>
      <c r="E79" s="74"/>
      <c r="F79" s="74"/>
    </row>
    <row r="80" spans="1:9">
      <c r="A80" s="7" t="s">
        <v>91</v>
      </c>
      <c r="B80" s="74"/>
      <c r="C80" s="74"/>
      <c r="D80" s="74"/>
      <c r="E80" s="74"/>
      <c r="F80" s="75"/>
    </row>
    <row r="81" spans="1:9" s="18" customFormat="1">
      <c r="A81" s="9" t="s">
        <v>3</v>
      </c>
      <c r="B81" s="74"/>
      <c r="C81" s="74"/>
      <c r="D81" s="74"/>
      <c r="E81" s="74"/>
      <c r="F81" s="74"/>
      <c r="I81" s="69"/>
    </row>
    <row r="82" spans="1:9" s="18" customFormat="1">
      <c r="A82" s="9" t="s">
        <v>3</v>
      </c>
      <c r="B82" s="74"/>
      <c r="C82" s="74"/>
      <c r="D82" s="74"/>
      <c r="E82" s="74"/>
      <c r="F82" s="74"/>
      <c r="I82" s="69"/>
    </row>
    <row r="83" spans="1:9">
      <c r="A83" s="32" t="s">
        <v>97</v>
      </c>
      <c r="B83" s="74"/>
      <c r="C83" s="74"/>
      <c r="D83" s="74"/>
      <c r="E83" s="74"/>
      <c r="F83" s="75"/>
    </row>
    <row r="84" spans="1:9" s="18" customFormat="1">
      <c r="A84" s="28"/>
      <c r="B84" s="28"/>
      <c r="C84" s="28"/>
      <c r="D84" s="28"/>
      <c r="E84" s="28"/>
    </row>
    <row r="85" spans="1:9" s="18" customFormat="1">
      <c r="A85" s="209" t="s">
        <v>128</v>
      </c>
      <c r="B85" s="209"/>
      <c r="C85" s="209"/>
      <c r="D85" s="28"/>
      <c r="E85" s="28"/>
    </row>
    <row r="86" spans="1:9">
      <c r="A86" s="22"/>
      <c r="B86" s="26" t="s">
        <v>16</v>
      </c>
      <c r="C86" s="26" t="s">
        <v>17</v>
      </c>
      <c r="D86" s="26" t="s">
        <v>18</v>
      </c>
      <c r="E86" s="26" t="s">
        <v>19</v>
      </c>
      <c r="F86" s="26" t="s">
        <v>58</v>
      </c>
    </row>
    <row r="87" spans="1:9">
      <c r="A87" s="7" t="s">
        <v>95</v>
      </c>
      <c r="B87" s="74"/>
      <c r="C87" s="66"/>
      <c r="D87" s="66"/>
      <c r="E87" s="66"/>
      <c r="F87" s="66"/>
    </row>
    <row r="88" spans="1:9">
      <c r="A88" s="7" t="s">
        <v>96</v>
      </c>
      <c r="B88" s="74"/>
      <c r="C88" s="74"/>
      <c r="D88" s="74"/>
      <c r="E88" s="74"/>
      <c r="F88" s="74"/>
    </row>
    <row r="89" spans="1:9">
      <c r="A89" s="7" t="s">
        <v>89</v>
      </c>
      <c r="B89" s="74"/>
      <c r="C89" s="74"/>
      <c r="D89" s="74"/>
      <c r="E89" s="74"/>
      <c r="F89" s="74"/>
    </row>
    <row r="90" spans="1:9">
      <c r="A90" s="7" t="s">
        <v>91</v>
      </c>
      <c r="B90" s="74"/>
      <c r="C90" s="74"/>
      <c r="D90" s="74"/>
      <c r="E90" s="74"/>
      <c r="F90" s="75"/>
    </row>
    <row r="91" spans="1:9" s="18" customFormat="1">
      <c r="A91" s="9" t="s">
        <v>3</v>
      </c>
      <c r="B91" s="74"/>
      <c r="C91" s="74"/>
      <c r="D91" s="74"/>
      <c r="E91" s="74"/>
      <c r="F91" s="74"/>
      <c r="I91" s="69"/>
    </row>
    <row r="92" spans="1:9" s="18" customFormat="1">
      <c r="A92" s="9" t="s">
        <v>3</v>
      </c>
      <c r="B92" s="74"/>
      <c r="C92" s="74"/>
      <c r="D92" s="74"/>
      <c r="E92" s="74"/>
      <c r="F92" s="74"/>
      <c r="I92" s="69"/>
    </row>
    <row r="93" spans="1:9">
      <c r="A93" s="32" t="s">
        <v>97</v>
      </c>
      <c r="B93" s="74"/>
      <c r="C93" s="74"/>
      <c r="D93" s="74"/>
      <c r="E93" s="74"/>
      <c r="F93" s="75"/>
    </row>
    <row r="94" spans="1:9" s="18" customFormat="1">
      <c r="A94" s="28"/>
      <c r="B94" s="28"/>
      <c r="C94" s="28"/>
      <c r="D94" s="28"/>
      <c r="E94" s="28"/>
    </row>
    <row r="95" spans="1:9" s="18" customFormat="1">
      <c r="A95" s="209" t="s">
        <v>129</v>
      </c>
      <c r="B95" s="209"/>
      <c r="C95" s="209"/>
      <c r="D95" s="28"/>
      <c r="E95" s="28"/>
    </row>
    <row r="96" spans="1:9">
      <c r="A96" s="22"/>
      <c r="B96" s="26" t="s">
        <v>16</v>
      </c>
      <c r="C96" s="26" t="s">
        <v>17</v>
      </c>
      <c r="D96" s="26" t="s">
        <v>18</v>
      </c>
      <c r="E96" s="26" t="s">
        <v>19</v>
      </c>
      <c r="F96" s="26" t="s">
        <v>58</v>
      </c>
    </row>
    <row r="97" spans="1:9">
      <c r="A97" s="7" t="s">
        <v>95</v>
      </c>
      <c r="B97" s="74"/>
      <c r="C97" s="66"/>
      <c r="D97" s="66"/>
      <c r="E97" s="66"/>
      <c r="F97" s="66"/>
    </row>
    <row r="98" spans="1:9">
      <c r="A98" s="7" t="s">
        <v>96</v>
      </c>
      <c r="B98" s="74"/>
      <c r="C98" s="74"/>
      <c r="D98" s="74"/>
      <c r="E98" s="74"/>
      <c r="F98" s="74"/>
    </row>
    <row r="99" spans="1:9">
      <c r="A99" s="7" t="s">
        <v>89</v>
      </c>
      <c r="B99" s="74"/>
      <c r="C99" s="74"/>
      <c r="D99" s="74"/>
      <c r="E99" s="74"/>
      <c r="F99" s="74"/>
    </row>
    <row r="100" spans="1:9">
      <c r="A100" s="7" t="s">
        <v>91</v>
      </c>
      <c r="B100" s="74"/>
      <c r="C100" s="74"/>
      <c r="D100" s="74"/>
      <c r="E100" s="74"/>
      <c r="F100" s="75"/>
    </row>
    <row r="101" spans="1:9" s="18" customFormat="1">
      <c r="A101" s="9" t="s">
        <v>3</v>
      </c>
      <c r="B101" s="74"/>
      <c r="C101" s="74"/>
      <c r="D101" s="74"/>
      <c r="E101" s="74"/>
      <c r="F101" s="74"/>
      <c r="I101" s="69"/>
    </row>
    <row r="102" spans="1:9" s="18" customFormat="1">
      <c r="A102" s="9" t="s">
        <v>3</v>
      </c>
      <c r="B102" s="74"/>
      <c r="C102" s="74"/>
      <c r="D102" s="74"/>
      <c r="E102" s="74"/>
      <c r="F102" s="74"/>
      <c r="I102" s="69"/>
    </row>
    <row r="103" spans="1:9">
      <c r="A103" s="32" t="s">
        <v>97</v>
      </c>
      <c r="B103" s="74"/>
      <c r="C103" s="74"/>
      <c r="D103" s="74"/>
      <c r="E103" s="74"/>
      <c r="F103" s="75"/>
    </row>
    <row r="104" spans="1:9" s="18" customFormat="1">
      <c r="A104" s="28"/>
      <c r="B104" s="28"/>
      <c r="C104" s="28"/>
      <c r="D104" s="28"/>
      <c r="E104" s="28"/>
    </row>
    <row r="105" spans="1:9" s="18" customFormat="1">
      <c r="A105" s="209" t="s">
        <v>130</v>
      </c>
      <c r="B105" s="209"/>
      <c r="C105" s="209"/>
      <c r="D105" s="28"/>
      <c r="E105" s="28"/>
    </row>
    <row r="106" spans="1:9">
      <c r="A106" s="22"/>
      <c r="B106" s="26" t="s">
        <v>16</v>
      </c>
      <c r="C106" s="26" t="s">
        <v>17</v>
      </c>
      <c r="D106" s="26" t="s">
        <v>18</v>
      </c>
      <c r="E106" s="26" t="s">
        <v>19</v>
      </c>
      <c r="F106" s="26" t="s">
        <v>58</v>
      </c>
    </row>
    <row r="107" spans="1:9">
      <c r="A107" s="7" t="s">
        <v>95</v>
      </c>
      <c r="B107" s="74"/>
      <c r="C107" s="66"/>
      <c r="D107" s="66"/>
      <c r="E107" s="66"/>
      <c r="F107" s="66"/>
    </row>
    <row r="108" spans="1:9">
      <c r="A108" s="7" t="s">
        <v>96</v>
      </c>
      <c r="B108" s="74"/>
      <c r="C108" s="74"/>
      <c r="D108" s="74"/>
      <c r="E108" s="74"/>
      <c r="F108" s="74"/>
    </row>
    <row r="109" spans="1:9">
      <c r="A109" s="7" t="s">
        <v>89</v>
      </c>
      <c r="B109" s="74"/>
      <c r="C109" s="74"/>
      <c r="D109" s="74"/>
      <c r="E109" s="74"/>
      <c r="F109" s="74"/>
    </row>
    <row r="110" spans="1:9">
      <c r="A110" s="7" t="s">
        <v>91</v>
      </c>
      <c r="B110" s="74"/>
      <c r="C110" s="74"/>
      <c r="D110" s="74"/>
      <c r="E110" s="74"/>
      <c r="F110" s="75"/>
    </row>
    <row r="111" spans="1:9" s="18" customFormat="1">
      <c r="A111" s="9" t="s">
        <v>3</v>
      </c>
      <c r="B111" s="74"/>
      <c r="C111" s="74"/>
      <c r="D111" s="74"/>
      <c r="E111" s="74"/>
      <c r="F111" s="74"/>
      <c r="I111" s="69"/>
    </row>
    <row r="112" spans="1:9" s="18" customFormat="1">
      <c r="A112" s="9" t="s">
        <v>3</v>
      </c>
      <c r="B112" s="74"/>
      <c r="C112" s="74"/>
      <c r="D112" s="74"/>
      <c r="E112" s="74"/>
      <c r="F112" s="74"/>
      <c r="I112" s="69"/>
    </row>
    <row r="113" spans="1:9">
      <c r="A113" s="32" t="s">
        <v>97</v>
      </c>
      <c r="B113" s="74"/>
      <c r="C113" s="74"/>
      <c r="D113" s="74"/>
      <c r="E113" s="74"/>
      <c r="F113" s="75"/>
    </row>
    <row r="114" spans="1:9" s="18" customFormat="1">
      <c r="A114" s="28"/>
      <c r="B114" s="28"/>
      <c r="C114" s="28"/>
      <c r="D114" s="28"/>
      <c r="E114" s="28"/>
    </row>
    <row r="115" spans="1:9" s="18" customFormat="1">
      <c r="A115" s="209" t="s">
        <v>131</v>
      </c>
      <c r="B115" s="209"/>
      <c r="C115" s="209"/>
      <c r="D115" s="28"/>
      <c r="E115" s="28"/>
    </row>
    <row r="116" spans="1:9">
      <c r="A116" s="22"/>
      <c r="B116" s="26" t="s">
        <v>16</v>
      </c>
      <c r="C116" s="26" t="s">
        <v>17</v>
      </c>
      <c r="D116" s="26" t="s">
        <v>18</v>
      </c>
      <c r="E116" s="26" t="s">
        <v>19</v>
      </c>
      <c r="F116" s="26" t="s">
        <v>58</v>
      </c>
    </row>
    <row r="117" spans="1:9">
      <c r="A117" s="7" t="s">
        <v>95</v>
      </c>
      <c r="B117" s="74"/>
      <c r="C117" s="66"/>
      <c r="D117" s="66"/>
      <c r="E117" s="66"/>
      <c r="F117" s="66"/>
    </row>
    <row r="118" spans="1:9">
      <c r="A118" s="7" t="s">
        <v>96</v>
      </c>
      <c r="B118" s="74"/>
      <c r="C118" s="74"/>
      <c r="D118" s="74"/>
      <c r="E118" s="74"/>
      <c r="F118" s="74"/>
    </row>
    <row r="119" spans="1:9">
      <c r="A119" s="7" t="s">
        <v>89</v>
      </c>
      <c r="B119" s="74"/>
      <c r="C119" s="74"/>
      <c r="D119" s="74"/>
      <c r="E119" s="74"/>
      <c r="F119" s="74"/>
    </row>
    <row r="120" spans="1:9">
      <c r="A120" s="7" t="s">
        <v>91</v>
      </c>
      <c r="B120" s="74"/>
      <c r="C120" s="74"/>
      <c r="D120" s="74"/>
      <c r="E120" s="74"/>
      <c r="F120" s="75"/>
    </row>
    <row r="121" spans="1:9" s="18" customFormat="1">
      <c r="A121" s="9" t="s">
        <v>3</v>
      </c>
      <c r="B121" s="74"/>
      <c r="C121" s="74"/>
      <c r="D121" s="74"/>
      <c r="E121" s="74"/>
      <c r="F121" s="74"/>
      <c r="I121" s="69"/>
    </row>
    <row r="122" spans="1:9" s="18" customFormat="1">
      <c r="A122" s="9" t="s">
        <v>3</v>
      </c>
      <c r="B122" s="74"/>
      <c r="C122" s="74"/>
      <c r="D122" s="74"/>
      <c r="E122" s="74"/>
      <c r="F122" s="74"/>
      <c r="I122" s="69"/>
    </row>
    <row r="123" spans="1:9">
      <c r="A123" s="32" t="s">
        <v>97</v>
      </c>
      <c r="B123" s="74"/>
      <c r="C123" s="74"/>
      <c r="D123" s="74"/>
      <c r="E123" s="74"/>
      <c r="F123" s="75"/>
    </row>
    <row r="124" spans="1:9" s="88" customFormat="1">
      <c r="A124" s="31"/>
      <c r="B124" s="33"/>
      <c r="C124" s="33"/>
      <c r="D124" s="33"/>
      <c r="E124" s="33"/>
      <c r="F124" s="6"/>
    </row>
    <row r="125" spans="1:9" ht="68.25" customHeight="1">
      <c r="A125" s="212" t="s">
        <v>248</v>
      </c>
      <c r="B125" s="212"/>
      <c r="C125" s="212"/>
      <c r="D125" s="212"/>
      <c r="E125" s="212"/>
      <c r="F125" s="212"/>
    </row>
  </sheetData>
  <customSheetViews>
    <customSheetView guid="{2F8FAEE0-9F06-429D-AA34-585B3914158C}" showPageBreaks="1" showGridLines="0" fitToPage="1" printArea="1">
      <selection activeCell="A2" sqref="A2:XFD2"/>
      <rowBreaks count="2" manualBreakCount="2">
        <brk id="34" max="16383" man="1"/>
        <brk id="114" max="16383" man="1"/>
      </rowBreaks>
      <pageMargins left="0.25" right="0.25" top="0.75" bottom="0.75" header="0.3" footer="0.3"/>
      <pageSetup scale="87" fitToHeight="0" orientation="landscape" r:id="rId1"/>
      <headerFooter>
        <oddFooter>&amp;L&amp;A&amp;C&amp;P of &amp;N</oddFooter>
      </headerFooter>
    </customSheetView>
    <customSheetView guid="{5498557B-59B7-4E52-9D78-15694B69D002}" showPageBreaks="1" showGridLines="0" fitToPage="1" printArea="1">
      <selection activeCell="J11" sqref="J11"/>
      <rowBreaks count="3" manualBreakCount="3">
        <brk id="34" max="6" man="1"/>
        <brk id="74" max="6" man="1"/>
        <brk id="114" max="6" man="1"/>
      </rowBreaks>
      <pageMargins left="0.25" right="0.25" top="0.75" bottom="0.75" header="0.3" footer="0.3"/>
      <pageSetup scale="87" fitToHeight="0" orientation="landscape" r:id="rId2"/>
      <headerFooter>
        <oddFooter>&amp;L&amp;A&amp;C&amp;P of &amp;N</oddFooter>
      </headerFooter>
    </customSheetView>
    <customSheetView guid="{957F43B4-A2A6-46E6-B5D3-E1F833D949D8}" showGridLines="0" fitToPage="1" topLeftCell="A104">
      <selection activeCell="A125" sqref="A125:F125"/>
      <rowBreaks count="2" manualBreakCount="2">
        <brk id="34" max="16383" man="1"/>
        <brk id="114" max="16383" man="1"/>
      </rowBreaks>
      <pageMargins left="0.25" right="0.25" top="0.75" bottom="0.75" header="0.3" footer="0.3"/>
      <pageSetup scale="87" fitToHeight="0" orientation="landscape" r:id="rId3"/>
      <headerFooter>
        <oddFooter>&amp;L&amp;A&amp;C&amp;P of &amp;N</oddFooter>
      </headerFooter>
    </customSheetView>
    <customSheetView guid="{02A4D8BA-A5D4-4462-A33A-4374A27CE5F5}" showGridLines="0" fitToPage="1">
      <rowBreaks count="2" manualBreakCount="2">
        <brk id="34" max="16383" man="1"/>
        <brk id="114" max="16383" man="1"/>
      </rowBreaks>
      <pageMargins left="0.25" right="0.25" top="0.75" bottom="0.75" header="0.3" footer="0.3"/>
      <pageSetup scale="87" fitToHeight="0" orientation="landscape" r:id="rId4"/>
      <headerFooter>
        <oddFooter>&amp;L&amp;A&amp;C&amp;P of &amp;N</oddFooter>
      </headerFooter>
    </customSheetView>
    <customSheetView guid="{2E5ABD06-C6DC-4B4F-A93B-2743555937FE}" showPageBreaks="1" showGridLines="0" fitToPage="1" printArea="1">
      <rowBreaks count="2" manualBreakCount="2">
        <brk id="34" max="16383" man="1"/>
        <brk id="114" max="16383" man="1"/>
      </rowBreaks>
      <pageMargins left="0.25" right="0.25" top="0.75" bottom="0.75" header="0.3" footer="0.3"/>
      <pageSetup scale="87" fitToHeight="0" orientation="landscape" r:id="rId5"/>
      <headerFooter>
        <oddFooter>&amp;L&amp;A&amp;C&amp;P of &amp;N</oddFooter>
      </headerFooter>
    </customSheetView>
  </customSheetViews>
  <mergeCells count="21">
    <mergeCell ref="C15:F15"/>
    <mergeCell ref="C16:F16"/>
    <mergeCell ref="C17:F17"/>
    <mergeCell ref="A19:F19"/>
    <mergeCell ref="C18:F18"/>
    <mergeCell ref="A125:F125"/>
    <mergeCell ref="A115:C115"/>
    <mergeCell ref="A9:F9"/>
    <mergeCell ref="B7:C7"/>
    <mergeCell ref="A95:C95"/>
    <mergeCell ref="A85:C85"/>
    <mergeCell ref="A105:C105"/>
    <mergeCell ref="A75:C75"/>
    <mergeCell ref="A65:C65"/>
    <mergeCell ref="A55:C55"/>
    <mergeCell ref="A35:C35"/>
    <mergeCell ref="A45:C45"/>
    <mergeCell ref="A25:C25"/>
    <mergeCell ref="C12:F12"/>
    <mergeCell ref="C13:F13"/>
    <mergeCell ref="C14:F14"/>
  </mergeCells>
  <pageMargins left="0.25" right="0.25" top="0.75" bottom="0.75" header="0.3" footer="0.3"/>
  <pageSetup scale="87" fitToHeight="0" orientation="landscape" r:id="rId6"/>
  <headerFooter>
    <oddFooter>&amp;L&amp;A&amp;C&amp;P of &amp;N</oddFooter>
  </headerFooter>
  <rowBreaks count="2" manualBreakCount="2">
    <brk id="34" max="16383" man="1"/>
    <brk id="11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25"/>
  <sheetViews>
    <sheetView showGridLines="0" zoomScaleNormal="100" zoomScalePageLayoutView="70" workbookViewId="0">
      <selection activeCell="A2" sqref="A2:XFD2"/>
    </sheetView>
  </sheetViews>
  <sheetFormatPr defaultRowHeight="13.2"/>
  <cols>
    <col min="1" max="1" width="32.88671875" customWidth="1"/>
    <col min="2" max="6" width="23.6640625" customWidth="1"/>
    <col min="7" max="7" width="5.33203125" customWidth="1"/>
  </cols>
  <sheetData>
    <row r="1" spans="1:7" ht="17.399999999999999">
      <c r="A1" s="59" t="s">
        <v>165</v>
      </c>
      <c r="B1" s="5"/>
      <c r="C1" s="5"/>
      <c r="D1" s="5"/>
      <c r="E1" s="5"/>
    </row>
    <row r="2" spans="1:7" ht="17.399999999999999">
      <c r="A2" s="59" t="s">
        <v>250</v>
      </c>
      <c r="B2" s="5"/>
      <c r="C2" s="5"/>
      <c r="D2" s="5"/>
      <c r="E2" s="5"/>
      <c r="G2" s="83"/>
    </row>
    <row r="3" spans="1:7" ht="17.399999999999999">
      <c r="A3" s="60" t="s">
        <v>179</v>
      </c>
      <c r="B3" s="5"/>
      <c r="C3" s="5"/>
      <c r="D3" s="5"/>
      <c r="E3" s="89"/>
      <c r="G3" s="67"/>
    </row>
    <row r="4" spans="1:7" ht="13.2" customHeight="1">
      <c r="A4" s="60"/>
      <c r="B4" s="5"/>
      <c r="C4" s="5"/>
      <c r="D4" s="5"/>
      <c r="E4" s="5"/>
      <c r="F4" s="5"/>
    </row>
    <row r="5" spans="1:7" s="169" customFormat="1">
      <c r="A5" s="168" t="s">
        <v>180</v>
      </c>
      <c r="B5" s="170"/>
      <c r="C5" s="170"/>
      <c r="D5" s="170"/>
      <c r="E5" s="170"/>
      <c r="F5" s="170"/>
    </row>
    <row r="6" spans="1:7">
      <c r="A6" s="2"/>
    </row>
    <row r="7" spans="1:7">
      <c r="A7" s="3" t="s">
        <v>163</v>
      </c>
      <c r="B7" s="228"/>
      <c r="C7" s="229"/>
      <c r="D7" s="6"/>
      <c r="G7" s="70"/>
    </row>
    <row r="8" spans="1:7" s="18" customFormat="1">
      <c r="A8" s="15"/>
      <c r="B8" s="16"/>
      <c r="C8" s="17"/>
      <c r="D8" s="17"/>
      <c r="G8" s="8"/>
    </row>
    <row r="9" spans="1:7" s="18" customFormat="1" ht="96" customHeight="1">
      <c r="A9" s="246" t="s">
        <v>211</v>
      </c>
      <c r="B9" s="246"/>
      <c r="C9" s="246"/>
      <c r="D9" s="246"/>
      <c r="E9" s="246"/>
      <c r="F9" s="246"/>
      <c r="G9"/>
    </row>
    <row r="10" spans="1:7" s="18" customFormat="1" ht="12.6" customHeight="1">
      <c r="A10" s="155"/>
      <c r="B10" s="155"/>
      <c r="C10" s="155"/>
      <c r="D10" s="155"/>
      <c r="E10" s="155"/>
      <c r="F10" s="155"/>
      <c r="G10"/>
    </row>
    <row r="11" spans="1:7" s="18" customFormat="1">
      <c r="A11" s="156" t="s">
        <v>98</v>
      </c>
      <c r="B11" s="155"/>
      <c r="C11" s="155"/>
      <c r="D11" s="155"/>
      <c r="E11" s="155"/>
      <c r="G11" s="69"/>
    </row>
    <row r="12" spans="1:7" s="18" customFormat="1" ht="38.25" customHeight="1">
      <c r="A12" s="22"/>
      <c r="B12" s="157" t="s">
        <v>87</v>
      </c>
      <c r="C12" s="254" t="s">
        <v>181</v>
      </c>
      <c r="D12" s="254"/>
      <c r="E12" s="254"/>
      <c r="F12" s="254"/>
    </row>
    <row r="13" spans="1:7" s="18" customFormat="1">
      <c r="A13" s="97" t="s">
        <v>88</v>
      </c>
      <c r="B13" s="160">
        <v>750000</v>
      </c>
      <c r="C13" s="231"/>
      <c r="D13" s="231"/>
      <c r="E13" s="231"/>
      <c r="F13" s="231"/>
    </row>
    <row r="14" spans="1:7" s="18" customFormat="1" ht="26.4">
      <c r="A14" s="97" t="s">
        <v>90</v>
      </c>
      <c r="B14" s="161" t="s">
        <v>49</v>
      </c>
      <c r="C14" s="231"/>
      <c r="D14" s="231"/>
      <c r="E14" s="231"/>
      <c r="F14" s="231"/>
    </row>
    <row r="15" spans="1:7" s="18" customFormat="1">
      <c r="A15" s="97" t="s">
        <v>89</v>
      </c>
      <c r="B15" s="160">
        <v>300000</v>
      </c>
      <c r="C15" s="231"/>
      <c r="D15" s="231"/>
      <c r="E15" s="231"/>
      <c r="F15" s="231"/>
    </row>
    <row r="16" spans="1:7" s="18" customFormat="1">
      <c r="A16" s="97" t="s">
        <v>91</v>
      </c>
      <c r="B16" s="160">
        <v>300000</v>
      </c>
      <c r="C16" s="231"/>
      <c r="D16" s="231"/>
      <c r="E16" s="231"/>
      <c r="F16" s="231"/>
    </row>
    <row r="17" spans="1:7" s="18" customFormat="1">
      <c r="A17" s="98" t="s">
        <v>3</v>
      </c>
      <c r="B17" s="29" t="s">
        <v>7</v>
      </c>
      <c r="C17" s="231"/>
      <c r="D17" s="231"/>
      <c r="E17" s="231"/>
      <c r="F17" s="231"/>
    </row>
    <row r="18" spans="1:7" s="18" customFormat="1">
      <c r="A18" s="98" t="s">
        <v>3</v>
      </c>
      <c r="B18" s="29" t="s">
        <v>7</v>
      </c>
      <c r="C18" s="231"/>
      <c r="D18" s="231"/>
      <c r="E18" s="231"/>
      <c r="F18" s="231"/>
    </row>
    <row r="19" spans="1:7" s="18" customFormat="1" ht="28.95" customHeight="1">
      <c r="A19" s="255" t="s">
        <v>100</v>
      </c>
      <c r="B19" s="255"/>
      <c r="C19" s="255"/>
      <c r="D19" s="255"/>
      <c r="E19" s="255"/>
      <c r="F19" s="255"/>
      <c r="G19" s="69"/>
    </row>
    <row r="20" spans="1:7" s="18" customFormat="1">
      <c r="A20" s="96" t="s">
        <v>92</v>
      </c>
      <c r="B20" s="155"/>
      <c r="C20" s="155"/>
      <c r="D20" s="155"/>
      <c r="E20" s="155"/>
      <c r="G20" s="69"/>
    </row>
    <row r="21" spans="1:7" s="18" customFormat="1">
      <c r="A21" s="96" t="s">
        <v>99</v>
      </c>
      <c r="B21" s="155"/>
      <c r="C21" s="155"/>
      <c r="D21" s="155"/>
      <c r="E21" s="155"/>
      <c r="G21" s="69"/>
    </row>
    <row r="22" spans="1:7" s="18" customFormat="1">
      <c r="A22" s="96" t="s">
        <v>93</v>
      </c>
      <c r="B22" s="155"/>
      <c r="C22" s="155"/>
      <c r="D22" s="155"/>
      <c r="E22" s="155"/>
      <c r="G22" s="69"/>
    </row>
    <row r="23" spans="1:7" s="18" customFormat="1">
      <c r="A23" s="96" t="s">
        <v>94</v>
      </c>
      <c r="B23" s="155"/>
      <c r="C23" s="155"/>
      <c r="D23" s="155"/>
      <c r="E23" s="155"/>
      <c r="G23" s="69"/>
    </row>
    <row r="24" spans="1:7" s="18" customFormat="1">
      <c r="A24" s="155"/>
      <c r="B24" s="155"/>
      <c r="C24" s="155"/>
      <c r="D24" s="155"/>
      <c r="E24" s="155"/>
      <c r="G24" s="69"/>
    </row>
    <row r="25" spans="1:7" s="18" customFormat="1">
      <c r="A25" s="209" t="s">
        <v>122</v>
      </c>
      <c r="B25" s="209"/>
      <c r="C25" s="209"/>
      <c r="D25" s="155"/>
      <c r="E25" s="155"/>
      <c r="G25" s="68"/>
    </row>
    <row r="26" spans="1:7">
      <c r="A26" s="22"/>
      <c r="B26" s="26" t="s">
        <v>16</v>
      </c>
      <c r="C26" s="26" t="s">
        <v>17</v>
      </c>
      <c r="D26" s="26" t="s">
        <v>18</v>
      </c>
      <c r="E26" s="26" t="s">
        <v>19</v>
      </c>
      <c r="F26" s="26" t="s">
        <v>58</v>
      </c>
      <c r="G26" s="68"/>
    </row>
    <row r="27" spans="1:7">
      <c r="A27" s="7" t="s">
        <v>95</v>
      </c>
      <c r="B27" s="74"/>
      <c r="C27" s="66"/>
      <c r="D27" s="66"/>
      <c r="E27" s="66"/>
      <c r="F27" s="66"/>
      <c r="G27" s="68"/>
    </row>
    <row r="28" spans="1:7">
      <c r="A28" s="7" t="s">
        <v>96</v>
      </c>
      <c r="B28" s="74"/>
      <c r="C28" s="74"/>
      <c r="D28" s="74"/>
      <c r="E28" s="74"/>
      <c r="F28" s="74"/>
    </row>
    <row r="29" spans="1:7">
      <c r="A29" s="7" t="s">
        <v>89</v>
      </c>
      <c r="B29" s="74"/>
      <c r="C29" s="74"/>
      <c r="D29" s="74"/>
      <c r="E29" s="74"/>
      <c r="F29" s="74"/>
    </row>
    <row r="30" spans="1:7">
      <c r="A30" s="7" t="s">
        <v>91</v>
      </c>
      <c r="B30" s="74"/>
      <c r="C30" s="74"/>
      <c r="D30" s="74"/>
      <c r="E30" s="74"/>
      <c r="F30" s="75"/>
      <c r="G30" s="68"/>
    </row>
    <row r="31" spans="1:7" s="18" customFormat="1">
      <c r="A31" s="9" t="s">
        <v>3</v>
      </c>
      <c r="B31" s="74"/>
      <c r="C31" s="74"/>
      <c r="D31" s="74"/>
      <c r="E31" s="74"/>
      <c r="F31" s="74"/>
      <c r="G31" s="69"/>
    </row>
    <row r="32" spans="1:7" s="18" customFormat="1">
      <c r="A32" s="9" t="s">
        <v>3</v>
      </c>
      <c r="B32" s="74"/>
      <c r="C32" s="74"/>
      <c r="D32" s="74"/>
      <c r="E32" s="74"/>
      <c r="F32" s="74"/>
      <c r="G32" s="69"/>
    </row>
    <row r="33" spans="1:7">
      <c r="A33" s="32" t="s">
        <v>97</v>
      </c>
      <c r="B33" s="74"/>
      <c r="C33" s="74"/>
      <c r="D33" s="74"/>
      <c r="E33" s="74"/>
      <c r="F33" s="75"/>
    </row>
    <row r="34" spans="1:7" s="18" customFormat="1">
      <c r="A34" s="155"/>
      <c r="B34" s="155"/>
      <c r="C34" s="155"/>
      <c r="D34" s="155"/>
      <c r="E34" s="155"/>
    </row>
    <row r="35" spans="1:7" s="18" customFormat="1">
      <c r="A35" s="209" t="s">
        <v>123</v>
      </c>
      <c r="B35" s="209"/>
      <c r="C35" s="209"/>
      <c r="D35" s="155"/>
      <c r="E35" s="155"/>
    </row>
    <row r="36" spans="1:7">
      <c r="A36" s="22"/>
      <c r="B36" s="26" t="s">
        <v>16</v>
      </c>
      <c r="C36" s="26" t="s">
        <v>17</v>
      </c>
      <c r="D36" s="26" t="s">
        <v>18</v>
      </c>
      <c r="E36" s="26" t="s">
        <v>19</v>
      </c>
      <c r="F36" s="26" t="s">
        <v>58</v>
      </c>
    </row>
    <row r="37" spans="1:7">
      <c r="A37" s="7" t="s">
        <v>95</v>
      </c>
      <c r="B37" s="74"/>
      <c r="C37" s="66"/>
      <c r="D37" s="66"/>
      <c r="E37" s="66"/>
      <c r="F37" s="66"/>
    </row>
    <row r="38" spans="1:7">
      <c r="A38" s="7" t="s">
        <v>96</v>
      </c>
      <c r="B38" s="74"/>
      <c r="C38" s="74"/>
      <c r="D38" s="74"/>
      <c r="E38" s="74"/>
      <c r="F38" s="74"/>
    </row>
    <row r="39" spans="1:7">
      <c r="A39" s="7" t="s">
        <v>89</v>
      </c>
      <c r="B39" s="74"/>
      <c r="C39" s="74"/>
      <c r="D39" s="74"/>
      <c r="E39" s="74"/>
      <c r="F39" s="74"/>
    </row>
    <row r="40" spans="1:7">
      <c r="A40" s="7" t="s">
        <v>91</v>
      </c>
      <c r="B40" s="74"/>
      <c r="C40" s="74"/>
      <c r="D40" s="74"/>
      <c r="E40" s="74"/>
      <c r="F40" s="75"/>
    </row>
    <row r="41" spans="1:7" s="18" customFormat="1">
      <c r="A41" s="9" t="s">
        <v>3</v>
      </c>
      <c r="B41" s="74"/>
      <c r="C41" s="74"/>
      <c r="D41" s="74"/>
      <c r="E41" s="74"/>
      <c r="F41" s="74"/>
      <c r="G41" s="69"/>
    </row>
    <row r="42" spans="1:7" s="18" customFormat="1">
      <c r="A42" s="9" t="s">
        <v>3</v>
      </c>
      <c r="B42" s="74"/>
      <c r="C42" s="74"/>
      <c r="D42" s="74"/>
      <c r="E42" s="74"/>
      <c r="F42" s="74"/>
      <c r="G42" s="69"/>
    </row>
    <row r="43" spans="1:7">
      <c r="A43" s="32" t="s">
        <v>97</v>
      </c>
      <c r="B43" s="74"/>
      <c r="C43" s="74"/>
      <c r="D43" s="74"/>
      <c r="E43" s="74"/>
      <c r="F43" s="75"/>
    </row>
    <row r="44" spans="1:7" s="18" customFormat="1">
      <c r="A44" s="155"/>
      <c r="B44" s="155"/>
      <c r="C44" s="155"/>
      <c r="D44" s="155"/>
      <c r="E44" s="155"/>
    </row>
    <row r="45" spans="1:7" s="18" customFormat="1">
      <c r="A45" s="209" t="s">
        <v>124</v>
      </c>
      <c r="B45" s="209"/>
      <c r="C45" s="209"/>
      <c r="D45" s="155"/>
      <c r="E45" s="155"/>
    </row>
    <row r="46" spans="1:7">
      <c r="A46" s="22"/>
      <c r="B46" s="26" t="s">
        <v>16</v>
      </c>
      <c r="C46" s="26" t="s">
        <v>17</v>
      </c>
      <c r="D46" s="26" t="s">
        <v>18</v>
      </c>
      <c r="E46" s="26" t="s">
        <v>19</v>
      </c>
      <c r="F46" s="26" t="s">
        <v>58</v>
      </c>
    </row>
    <row r="47" spans="1:7">
      <c r="A47" s="7" t="s">
        <v>95</v>
      </c>
      <c r="B47" s="74"/>
      <c r="C47" s="66"/>
      <c r="D47" s="66"/>
      <c r="E47" s="66"/>
      <c r="F47" s="66"/>
    </row>
    <row r="48" spans="1:7">
      <c r="A48" s="7" t="s">
        <v>96</v>
      </c>
      <c r="B48" s="74"/>
      <c r="C48" s="74"/>
      <c r="D48" s="74"/>
      <c r="E48" s="74"/>
      <c r="F48" s="74"/>
    </row>
    <row r="49" spans="1:7">
      <c r="A49" s="7" t="s">
        <v>89</v>
      </c>
      <c r="B49" s="74"/>
      <c r="C49" s="74"/>
      <c r="D49" s="74"/>
      <c r="E49" s="74"/>
      <c r="F49" s="74"/>
    </row>
    <row r="50" spans="1:7">
      <c r="A50" s="7" t="s">
        <v>91</v>
      </c>
      <c r="B50" s="74"/>
      <c r="C50" s="74"/>
      <c r="D50" s="74"/>
      <c r="E50" s="74"/>
      <c r="F50" s="75"/>
    </row>
    <row r="51" spans="1:7" s="18" customFormat="1">
      <c r="A51" s="9" t="s">
        <v>3</v>
      </c>
      <c r="B51" s="74"/>
      <c r="C51" s="74"/>
      <c r="D51" s="74"/>
      <c r="E51" s="74"/>
      <c r="F51" s="74"/>
      <c r="G51" s="69"/>
    </row>
    <row r="52" spans="1:7" s="18" customFormat="1">
      <c r="A52" s="9" t="s">
        <v>3</v>
      </c>
      <c r="B52" s="74"/>
      <c r="C52" s="74"/>
      <c r="D52" s="74"/>
      <c r="E52" s="74"/>
      <c r="F52" s="74"/>
      <c r="G52" s="69"/>
    </row>
    <row r="53" spans="1:7">
      <c r="A53" s="32" t="s">
        <v>97</v>
      </c>
      <c r="B53" s="74"/>
      <c r="C53" s="74"/>
      <c r="D53" s="74"/>
      <c r="E53" s="74"/>
      <c r="F53" s="75"/>
    </row>
    <row r="54" spans="1:7" s="18" customFormat="1">
      <c r="A54" s="155"/>
      <c r="B54" s="155"/>
      <c r="C54" s="155"/>
      <c r="D54" s="155"/>
      <c r="E54" s="155"/>
    </row>
    <row r="55" spans="1:7" s="18" customFormat="1">
      <c r="A55" s="209" t="s">
        <v>125</v>
      </c>
      <c r="B55" s="209"/>
      <c r="C55" s="209"/>
      <c r="D55" s="155"/>
      <c r="E55" s="155"/>
    </row>
    <row r="56" spans="1:7">
      <c r="A56" s="22"/>
      <c r="B56" s="26" t="s">
        <v>16</v>
      </c>
      <c r="C56" s="26" t="s">
        <v>17</v>
      </c>
      <c r="D56" s="26" t="s">
        <v>18</v>
      </c>
      <c r="E56" s="26" t="s">
        <v>19</v>
      </c>
      <c r="F56" s="26" t="s">
        <v>58</v>
      </c>
    </row>
    <row r="57" spans="1:7">
      <c r="A57" s="7" t="s">
        <v>95</v>
      </c>
      <c r="B57" s="74"/>
      <c r="C57" s="66"/>
      <c r="D57" s="66"/>
      <c r="E57" s="66"/>
      <c r="F57" s="66"/>
    </row>
    <row r="58" spans="1:7">
      <c r="A58" s="7" t="s">
        <v>96</v>
      </c>
      <c r="B58" s="74"/>
      <c r="C58" s="74"/>
      <c r="D58" s="74"/>
      <c r="E58" s="74"/>
      <c r="F58" s="74"/>
    </row>
    <row r="59" spans="1:7">
      <c r="A59" s="7" t="s">
        <v>89</v>
      </c>
      <c r="B59" s="74"/>
      <c r="C59" s="74"/>
      <c r="D59" s="74"/>
      <c r="E59" s="74"/>
      <c r="F59" s="74"/>
    </row>
    <row r="60" spans="1:7">
      <c r="A60" s="7" t="s">
        <v>91</v>
      </c>
      <c r="B60" s="74"/>
      <c r="C60" s="74"/>
      <c r="D60" s="74"/>
      <c r="E60" s="74"/>
      <c r="F60" s="75"/>
    </row>
    <row r="61" spans="1:7" s="18" customFormat="1">
      <c r="A61" s="9" t="s">
        <v>3</v>
      </c>
      <c r="B61" s="74"/>
      <c r="C61" s="74"/>
      <c r="D61" s="74"/>
      <c r="E61" s="74"/>
      <c r="F61" s="74"/>
      <c r="G61" s="69"/>
    </row>
    <row r="62" spans="1:7" s="18" customFormat="1">
      <c r="A62" s="9" t="s">
        <v>3</v>
      </c>
      <c r="B62" s="74"/>
      <c r="C62" s="74"/>
      <c r="D62" s="74"/>
      <c r="E62" s="74"/>
      <c r="F62" s="74"/>
      <c r="G62" s="69"/>
    </row>
    <row r="63" spans="1:7">
      <c r="A63" s="32" t="s">
        <v>97</v>
      </c>
      <c r="B63" s="74"/>
      <c r="C63" s="74"/>
      <c r="D63" s="74"/>
      <c r="E63" s="74"/>
      <c r="F63" s="75"/>
    </row>
    <row r="64" spans="1:7" s="18" customFormat="1">
      <c r="A64" s="155"/>
      <c r="B64" s="155"/>
      <c r="C64" s="155"/>
      <c r="D64" s="155"/>
      <c r="E64" s="155"/>
    </row>
    <row r="65" spans="1:7" s="18" customFormat="1">
      <c r="A65" s="209" t="s">
        <v>126</v>
      </c>
      <c r="B65" s="209"/>
      <c r="C65" s="209"/>
      <c r="D65" s="155"/>
      <c r="E65" s="155"/>
    </row>
    <row r="66" spans="1:7">
      <c r="A66" s="22"/>
      <c r="B66" s="26" t="s">
        <v>16</v>
      </c>
      <c r="C66" s="26" t="s">
        <v>17</v>
      </c>
      <c r="D66" s="26" t="s">
        <v>18</v>
      </c>
      <c r="E66" s="26" t="s">
        <v>19</v>
      </c>
      <c r="F66" s="26" t="s">
        <v>58</v>
      </c>
    </row>
    <row r="67" spans="1:7">
      <c r="A67" s="7" t="s">
        <v>95</v>
      </c>
      <c r="B67" s="74"/>
      <c r="C67" s="66"/>
      <c r="D67" s="66"/>
      <c r="E67" s="66"/>
      <c r="F67" s="66"/>
    </row>
    <row r="68" spans="1:7">
      <c r="A68" s="7" t="s">
        <v>96</v>
      </c>
      <c r="B68" s="74"/>
      <c r="C68" s="74"/>
      <c r="D68" s="74"/>
      <c r="E68" s="74"/>
      <c r="F68" s="74"/>
    </row>
    <row r="69" spans="1:7">
      <c r="A69" s="7" t="s">
        <v>89</v>
      </c>
      <c r="B69" s="74"/>
      <c r="C69" s="74"/>
      <c r="D69" s="74"/>
      <c r="E69" s="74"/>
      <c r="F69" s="74"/>
    </row>
    <row r="70" spans="1:7">
      <c r="A70" s="7" t="s">
        <v>91</v>
      </c>
      <c r="B70" s="74"/>
      <c r="C70" s="74"/>
      <c r="D70" s="74"/>
      <c r="E70" s="74"/>
      <c r="F70" s="75"/>
    </row>
    <row r="71" spans="1:7" s="18" customFormat="1">
      <c r="A71" s="9" t="s">
        <v>3</v>
      </c>
      <c r="B71" s="74"/>
      <c r="C71" s="74"/>
      <c r="D71" s="74"/>
      <c r="E71" s="74"/>
      <c r="F71" s="74"/>
      <c r="G71" s="69"/>
    </row>
    <row r="72" spans="1:7" s="18" customFormat="1">
      <c r="A72" s="9" t="s">
        <v>3</v>
      </c>
      <c r="B72" s="74"/>
      <c r="C72" s="74"/>
      <c r="D72" s="74"/>
      <c r="E72" s="74"/>
      <c r="F72" s="74"/>
      <c r="G72" s="69"/>
    </row>
    <row r="73" spans="1:7">
      <c r="A73" s="32" t="s">
        <v>97</v>
      </c>
      <c r="B73" s="74"/>
      <c r="C73" s="74"/>
      <c r="D73" s="74"/>
      <c r="E73" s="74"/>
      <c r="F73" s="75"/>
    </row>
    <row r="74" spans="1:7" s="18" customFormat="1">
      <c r="A74" s="155"/>
      <c r="B74" s="155"/>
      <c r="C74" s="155"/>
      <c r="D74" s="155"/>
      <c r="E74" s="155"/>
    </row>
    <row r="75" spans="1:7" s="18" customFormat="1">
      <c r="A75" s="209" t="s">
        <v>127</v>
      </c>
      <c r="B75" s="209"/>
      <c r="C75" s="209"/>
      <c r="D75" s="155"/>
      <c r="E75" s="155"/>
    </row>
    <row r="76" spans="1:7">
      <c r="A76" s="22"/>
      <c r="B76" s="26" t="s">
        <v>16</v>
      </c>
      <c r="C76" s="26" t="s">
        <v>17</v>
      </c>
      <c r="D76" s="26" t="s">
        <v>18</v>
      </c>
      <c r="E76" s="26" t="s">
        <v>19</v>
      </c>
      <c r="F76" s="26" t="s">
        <v>58</v>
      </c>
    </row>
    <row r="77" spans="1:7">
      <c r="A77" s="7" t="s">
        <v>95</v>
      </c>
      <c r="B77" s="74"/>
      <c r="C77" s="66"/>
      <c r="D77" s="66"/>
      <c r="E77" s="66"/>
      <c r="F77" s="66"/>
    </row>
    <row r="78" spans="1:7">
      <c r="A78" s="7" t="s">
        <v>96</v>
      </c>
      <c r="B78" s="74"/>
      <c r="C78" s="74"/>
      <c r="D78" s="74"/>
      <c r="E78" s="74"/>
      <c r="F78" s="74"/>
    </row>
    <row r="79" spans="1:7">
      <c r="A79" s="7" t="s">
        <v>89</v>
      </c>
      <c r="B79" s="74"/>
      <c r="C79" s="74"/>
      <c r="D79" s="74"/>
      <c r="E79" s="74"/>
      <c r="F79" s="74"/>
    </row>
    <row r="80" spans="1:7">
      <c r="A80" s="7" t="s">
        <v>91</v>
      </c>
      <c r="B80" s="74"/>
      <c r="C80" s="74"/>
      <c r="D80" s="74"/>
      <c r="E80" s="74"/>
      <c r="F80" s="75"/>
    </row>
    <row r="81" spans="1:7" s="18" customFormat="1">
      <c r="A81" s="9" t="s">
        <v>3</v>
      </c>
      <c r="B81" s="74"/>
      <c r="C81" s="74"/>
      <c r="D81" s="74"/>
      <c r="E81" s="74"/>
      <c r="F81" s="74"/>
      <c r="G81" s="69"/>
    </row>
    <row r="82" spans="1:7" s="18" customFormat="1">
      <c r="A82" s="9" t="s">
        <v>3</v>
      </c>
      <c r="B82" s="74"/>
      <c r="C82" s="74"/>
      <c r="D82" s="74"/>
      <c r="E82" s="74"/>
      <c r="F82" s="74"/>
      <c r="G82" s="69"/>
    </row>
    <row r="83" spans="1:7">
      <c r="A83" s="32" t="s">
        <v>97</v>
      </c>
      <c r="B83" s="74"/>
      <c r="C83" s="74"/>
      <c r="D83" s="74"/>
      <c r="E83" s="74"/>
      <c r="F83" s="75"/>
    </row>
    <row r="84" spans="1:7" s="18" customFormat="1">
      <c r="A84" s="155"/>
      <c r="B84" s="155"/>
      <c r="C84" s="155"/>
      <c r="D84" s="155"/>
      <c r="E84" s="155"/>
    </row>
    <row r="85" spans="1:7" s="18" customFormat="1">
      <c r="A85" s="209" t="s">
        <v>128</v>
      </c>
      <c r="B85" s="209"/>
      <c r="C85" s="209"/>
      <c r="D85" s="155"/>
      <c r="E85" s="155"/>
    </row>
    <row r="86" spans="1:7">
      <c r="A86" s="22"/>
      <c r="B86" s="26" t="s">
        <v>16</v>
      </c>
      <c r="C86" s="26" t="s">
        <v>17</v>
      </c>
      <c r="D86" s="26" t="s">
        <v>18</v>
      </c>
      <c r="E86" s="26" t="s">
        <v>19</v>
      </c>
      <c r="F86" s="26" t="s">
        <v>58</v>
      </c>
    </row>
    <row r="87" spans="1:7">
      <c r="A87" s="7" t="s">
        <v>95</v>
      </c>
      <c r="B87" s="74"/>
      <c r="C87" s="66"/>
      <c r="D87" s="66"/>
      <c r="E87" s="66"/>
      <c r="F87" s="66"/>
    </row>
    <row r="88" spans="1:7">
      <c r="A88" s="7" t="s">
        <v>96</v>
      </c>
      <c r="B88" s="74"/>
      <c r="C88" s="74"/>
      <c r="D88" s="74"/>
      <c r="E88" s="74"/>
      <c r="F88" s="74"/>
    </row>
    <row r="89" spans="1:7">
      <c r="A89" s="7" t="s">
        <v>89</v>
      </c>
      <c r="B89" s="74"/>
      <c r="C89" s="74"/>
      <c r="D89" s="74"/>
      <c r="E89" s="74"/>
      <c r="F89" s="74"/>
    </row>
    <row r="90" spans="1:7">
      <c r="A90" s="7" t="s">
        <v>91</v>
      </c>
      <c r="B90" s="74"/>
      <c r="C90" s="74"/>
      <c r="D90" s="74"/>
      <c r="E90" s="74"/>
      <c r="F90" s="75"/>
    </row>
    <row r="91" spans="1:7" s="18" customFormat="1">
      <c r="A91" s="9" t="s">
        <v>3</v>
      </c>
      <c r="B91" s="74"/>
      <c r="C91" s="74"/>
      <c r="D91" s="74"/>
      <c r="E91" s="74"/>
      <c r="F91" s="74"/>
      <c r="G91" s="69"/>
    </row>
    <row r="92" spans="1:7" s="18" customFormat="1">
      <c r="A92" s="9" t="s">
        <v>3</v>
      </c>
      <c r="B92" s="74"/>
      <c r="C92" s="74"/>
      <c r="D92" s="74"/>
      <c r="E92" s="74"/>
      <c r="F92" s="74"/>
      <c r="G92" s="69"/>
    </row>
    <row r="93" spans="1:7">
      <c r="A93" s="32" t="s">
        <v>97</v>
      </c>
      <c r="B93" s="74"/>
      <c r="C93" s="74"/>
      <c r="D93" s="74"/>
      <c r="E93" s="74"/>
      <c r="F93" s="75"/>
    </row>
    <row r="94" spans="1:7" s="18" customFormat="1">
      <c r="A94" s="155"/>
      <c r="B94" s="155"/>
      <c r="C94" s="155"/>
      <c r="D94" s="155"/>
      <c r="E94" s="155"/>
    </row>
    <row r="95" spans="1:7" s="18" customFormat="1">
      <c r="A95" s="209" t="s">
        <v>129</v>
      </c>
      <c r="B95" s="209"/>
      <c r="C95" s="209"/>
      <c r="D95" s="155"/>
      <c r="E95" s="155"/>
    </row>
    <row r="96" spans="1:7">
      <c r="A96" s="22"/>
      <c r="B96" s="26" t="s">
        <v>16</v>
      </c>
      <c r="C96" s="26" t="s">
        <v>17</v>
      </c>
      <c r="D96" s="26" t="s">
        <v>18</v>
      </c>
      <c r="E96" s="26" t="s">
        <v>19</v>
      </c>
      <c r="F96" s="26" t="s">
        <v>58</v>
      </c>
    </row>
    <row r="97" spans="1:7">
      <c r="A97" s="7" t="s">
        <v>95</v>
      </c>
      <c r="B97" s="74"/>
      <c r="C97" s="66"/>
      <c r="D97" s="66"/>
      <c r="E97" s="66"/>
      <c r="F97" s="66"/>
    </row>
    <row r="98" spans="1:7">
      <c r="A98" s="7" t="s">
        <v>96</v>
      </c>
      <c r="B98" s="74"/>
      <c r="C98" s="74"/>
      <c r="D98" s="74"/>
      <c r="E98" s="74"/>
      <c r="F98" s="74"/>
    </row>
    <row r="99" spans="1:7">
      <c r="A99" s="7" t="s">
        <v>89</v>
      </c>
      <c r="B99" s="74"/>
      <c r="C99" s="74"/>
      <c r="D99" s="74"/>
      <c r="E99" s="74"/>
      <c r="F99" s="74"/>
    </row>
    <row r="100" spans="1:7">
      <c r="A100" s="7" t="s">
        <v>91</v>
      </c>
      <c r="B100" s="74"/>
      <c r="C100" s="74"/>
      <c r="D100" s="74"/>
      <c r="E100" s="74"/>
      <c r="F100" s="75"/>
    </row>
    <row r="101" spans="1:7" s="18" customFormat="1">
      <c r="A101" s="9" t="s">
        <v>3</v>
      </c>
      <c r="B101" s="74"/>
      <c r="C101" s="74"/>
      <c r="D101" s="74"/>
      <c r="E101" s="74"/>
      <c r="F101" s="74"/>
      <c r="G101" s="69"/>
    </row>
    <row r="102" spans="1:7" s="18" customFormat="1">
      <c r="A102" s="9" t="s">
        <v>3</v>
      </c>
      <c r="B102" s="74"/>
      <c r="C102" s="74"/>
      <c r="D102" s="74"/>
      <c r="E102" s="74"/>
      <c r="F102" s="74"/>
      <c r="G102" s="69"/>
    </row>
    <row r="103" spans="1:7">
      <c r="A103" s="32" t="s">
        <v>97</v>
      </c>
      <c r="B103" s="74"/>
      <c r="C103" s="74"/>
      <c r="D103" s="74"/>
      <c r="E103" s="74"/>
      <c r="F103" s="75"/>
    </row>
    <row r="104" spans="1:7" s="18" customFormat="1">
      <c r="A104" s="155"/>
      <c r="B104" s="155"/>
      <c r="C104" s="155"/>
      <c r="D104" s="155"/>
      <c r="E104" s="155"/>
    </row>
    <row r="105" spans="1:7" s="18" customFormat="1">
      <c r="A105" s="209" t="s">
        <v>130</v>
      </c>
      <c r="B105" s="209"/>
      <c r="C105" s="209"/>
      <c r="D105" s="155"/>
      <c r="E105" s="155"/>
    </row>
    <row r="106" spans="1:7">
      <c r="A106" s="22"/>
      <c r="B106" s="26" t="s">
        <v>16</v>
      </c>
      <c r="C106" s="26" t="s">
        <v>17</v>
      </c>
      <c r="D106" s="26" t="s">
        <v>18</v>
      </c>
      <c r="E106" s="26" t="s">
        <v>19</v>
      </c>
      <c r="F106" s="26" t="s">
        <v>58</v>
      </c>
    </row>
    <row r="107" spans="1:7">
      <c r="A107" s="7" t="s">
        <v>95</v>
      </c>
      <c r="B107" s="74"/>
      <c r="C107" s="66"/>
      <c r="D107" s="66"/>
      <c r="E107" s="66"/>
      <c r="F107" s="66"/>
    </row>
    <row r="108" spans="1:7">
      <c r="A108" s="7" t="s">
        <v>96</v>
      </c>
      <c r="B108" s="74"/>
      <c r="C108" s="74"/>
      <c r="D108" s="74"/>
      <c r="E108" s="74"/>
      <c r="F108" s="74"/>
    </row>
    <row r="109" spans="1:7">
      <c r="A109" s="7" t="s">
        <v>89</v>
      </c>
      <c r="B109" s="74"/>
      <c r="C109" s="74"/>
      <c r="D109" s="74"/>
      <c r="E109" s="74"/>
      <c r="F109" s="74"/>
    </row>
    <row r="110" spans="1:7">
      <c r="A110" s="7" t="s">
        <v>91</v>
      </c>
      <c r="B110" s="74"/>
      <c r="C110" s="74"/>
      <c r="D110" s="74"/>
      <c r="E110" s="74"/>
      <c r="F110" s="75"/>
    </row>
    <row r="111" spans="1:7" s="18" customFormat="1">
      <c r="A111" s="9" t="s">
        <v>3</v>
      </c>
      <c r="B111" s="74"/>
      <c r="C111" s="74"/>
      <c r="D111" s="74"/>
      <c r="E111" s="74"/>
      <c r="F111" s="74"/>
      <c r="G111" s="69"/>
    </row>
    <row r="112" spans="1:7" s="18" customFormat="1">
      <c r="A112" s="9" t="s">
        <v>3</v>
      </c>
      <c r="B112" s="74"/>
      <c r="C112" s="74"/>
      <c r="D112" s="74"/>
      <c r="E112" s="74"/>
      <c r="F112" s="74"/>
      <c r="G112" s="69"/>
    </row>
    <row r="113" spans="1:7">
      <c r="A113" s="32" t="s">
        <v>97</v>
      </c>
      <c r="B113" s="74"/>
      <c r="C113" s="74"/>
      <c r="D113" s="74"/>
      <c r="E113" s="74"/>
      <c r="F113" s="75"/>
    </row>
    <row r="114" spans="1:7" s="18" customFormat="1">
      <c r="A114" s="155"/>
      <c r="B114" s="155"/>
      <c r="C114" s="155"/>
      <c r="D114" s="155"/>
      <c r="E114" s="155"/>
    </row>
    <row r="115" spans="1:7" s="18" customFormat="1">
      <c r="A115" s="209" t="s">
        <v>131</v>
      </c>
      <c r="B115" s="209"/>
      <c r="C115" s="209"/>
      <c r="D115" s="155"/>
      <c r="E115" s="155"/>
    </row>
    <row r="116" spans="1:7">
      <c r="A116" s="22"/>
      <c r="B116" s="26" t="s">
        <v>16</v>
      </c>
      <c r="C116" s="26" t="s">
        <v>17</v>
      </c>
      <c r="D116" s="26" t="s">
        <v>18</v>
      </c>
      <c r="E116" s="26" t="s">
        <v>19</v>
      </c>
      <c r="F116" s="26" t="s">
        <v>58</v>
      </c>
    </row>
    <row r="117" spans="1:7">
      <c r="A117" s="7" t="s">
        <v>95</v>
      </c>
      <c r="B117" s="74"/>
      <c r="C117" s="66"/>
      <c r="D117" s="66"/>
      <c r="E117" s="66"/>
      <c r="F117" s="66"/>
    </row>
    <row r="118" spans="1:7">
      <c r="A118" s="7" t="s">
        <v>96</v>
      </c>
      <c r="B118" s="74"/>
      <c r="C118" s="74"/>
      <c r="D118" s="74"/>
      <c r="E118" s="74"/>
      <c r="F118" s="74"/>
    </row>
    <row r="119" spans="1:7">
      <c r="A119" s="7" t="s">
        <v>89</v>
      </c>
      <c r="B119" s="74"/>
      <c r="C119" s="74"/>
      <c r="D119" s="74"/>
      <c r="E119" s="74"/>
      <c r="F119" s="74"/>
    </row>
    <row r="120" spans="1:7">
      <c r="A120" s="7" t="s">
        <v>91</v>
      </c>
      <c r="B120" s="74"/>
      <c r="C120" s="74"/>
      <c r="D120" s="74"/>
      <c r="E120" s="74"/>
      <c r="F120" s="75"/>
    </row>
    <row r="121" spans="1:7" s="18" customFormat="1">
      <c r="A121" s="9" t="s">
        <v>3</v>
      </c>
      <c r="B121" s="74"/>
      <c r="C121" s="74"/>
      <c r="D121" s="74"/>
      <c r="E121" s="74"/>
      <c r="F121" s="74"/>
      <c r="G121" s="69"/>
    </row>
    <row r="122" spans="1:7" s="18" customFormat="1">
      <c r="A122" s="9" t="s">
        <v>3</v>
      </c>
      <c r="B122" s="74"/>
      <c r="C122" s="74"/>
      <c r="D122" s="74"/>
      <c r="E122" s="74"/>
      <c r="F122" s="74"/>
      <c r="G122" s="69"/>
    </row>
    <row r="123" spans="1:7">
      <c r="A123" s="32" t="s">
        <v>97</v>
      </c>
      <c r="B123" s="74"/>
      <c r="C123" s="74"/>
      <c r="D123" s="74"/>
      <c r="E123" s="74"/>
      <c r="F123" s="75"/>
    </row>
    <row r="124" spans="1:7" s="88" customFormat="1">
      <c r="A124" s="31"/>
      <c r="B124" s="33"/>
      <c r="C124" s="33"/>
      <c r="D124" s="33"/>
      <c r="E124" s="33"/>
      <c r="F124" s="6"/>
    </row>
    <row r="125" spans="1:7" ht="61.2" customHeight="1">
      <c r="A125" s="212" t="s">
        <v>248</v>
      </c>
      <c r="B125" s="212"/>
      <c r="C125" s="212"/>
      <c r="D125" s="212"/>
      <c r="E125" s="212"/>
      <c r="F125" s="212"/>
    </row>
  </sheetData>
  <customSheetViews>
    <customSheetView guid="{2F8FAEE0-9F06-429D-AA34-585B3914158C}" showPageBreaks="1" showGridLines="0" fitToPage="1" printArea="1">
      <selection activeCell="A2" sqref="A2:XFD2"/>
      <rowBreaks count="2" manualBreakCount="2">
        <brk id="34" max="16383" man="1"/>
        <brk id="114" max="16383" man="1"/>
      </rowBreaks>
      <pageMargins left="0.25" right="0.25" top="0.75" bottom="0.75" header="0.3" footer="0.3"/>
      <pageSetup scale="87" fitToHeight="0" orientation="landscape" r:id="rId1"/>
      <headerFooter>
        <oddFooter>&amp;L&amp;A&amp;C&amp;P of &amp;N</oddFooter>
      </headerFooter>
    </customSheetView>
    <customSheetView guid="{5498557B-59B7-4E52-9D78-15694B69D002}" showPageBreaks="1" showGridLines="0" fitToPage="1" printArea="1">
      <selection activeCell="F6" sqref="F6"/>
      <rowBreaks count="3" manualBreakCount="3">
        <brk id="34" max="6" man="1"/>
        <brk id="74" max="6" man="1"/>
        <brk id="114" max="6" man="1"/>
      </rowBreaks>
      <pageMargins left="0.25" right="0.25" top="0.75" bottom="0.75" header="0.3" footer="0.3"/>
      <pageSetup scale="87" fitToHeight="0" orientation="landscape" r:id="rId2"/>
      <headerFooter>
        <oddFooter>&amp;L&amp;A&amp;C&amp;P of &amp;N</oddFooter>
      </headerFooter>
    </customSheetView>
    <customSheetView guid="{957F43B4-A2A6-46E6-B5D3-E1F833D949D8}" showGridLines="0" fitToPage="1" topLeftCell="A109">
      <selection activeCell="A125" sqref="A125:F125"/>
      <rowBreaks count="2" manualBreakCount="2">
        <brk id="34" max="16383" man="1"/>
        <brk id="114" max="16383" man="1"/>
      </rowBreaks>
      <pageMargins left="0.25" right="0.25" top="0.75" bottom="0.75" header="0.3" footer="0.3"/>
      <pageSetup scale="87" fitToHeight="0" orientation="landscape" r:id="rId3"/>
      <headerFooter>
        <oddFooter>&amp;L&amp;A&amp;C&amp;P of &amp;N</oddFooter>
      </headerFooter>
    </customSheetView>
    <customSheetView guid="{02A4D8BA-A5D4-4462-A33A-4374A27CE5F5}" showGridLines="0" fitToPage="1">
      <rowBreaks count="2" manualBreakCount="2">
        <brk id="34" max="16383" man="1"/>
        <brk id="114" max="16383" man="1"/>
      </rowBreaks>
      <pageMargins left="0.25" right="0.25" top="0.75" bottom="0.75" header="0.3" footer="0.3"/>
      <pageSetup scale="87" fitToHeight="0" orientation="landscape" r:id="rId4"/>
      <headerFooter>
        <oddFooter>&amp;L&amp;A&amp;C&amp;P of &amp;N</oddFooter>
      </headerFooter>
    </customSheetView>
    <customSheetView guid="{2E5ABD06-C6DC-4B4F-A93B-2743555937FE}" showPageBreaks="1" showGridLines="0" fitToPage="1" printArea="1">
      <rowBreaks count="2" manualBreakCount="2">
        <brk id="34" max="16383" man="1"/>
        <brk id="114" max="16383" man="1"/>
      </rowBreaks>
      <pageMargins left="0.25" right="0.25" top="0.75" bottom="0.75" header="0.3" footer="0.3"/>
      <pageSetup scale="87" fitToHeight="0" orientation="landscape" r:id="rId5"/>
      <headerFooter>
        <oddFooter>&amp;L&amp;A&amp;C&amp;P of &amp;N</oddFooter>
      </headerFooter>
    </customSheetView>
  </customSheetViews>
  <mergeCells count="21">
    <mergeCell ref="A45:C45"/>
    <mergeCell ref="B7:C7"/>
    <mergeCell ref="A9:F9"/>
    <mergeCell ref="C12:F12"/>
    <mergeCell ref="C13:F13"/>
    <mergeCell ref="C14:F14"/>
    <mergeCell ref="C15:F15"/>
    <mergeCell ref="C16:F16"/>
    <mergeCell ref="C17:F17"/>
    <mergeCell ref="C18:F18"/>
    <mergeCell ref="A25:C25"/>
    <mergeCell ref="A35:C35"/>
    <mergeCell ref="A19:F19"/>
    <mergeCell ref="A115:C115"/>
    <mergeCell ref="A125:F125"/>
    <mergeCell ref="A55:C55"/>
    <mergeCell ref="A65:C65"/>
    <mergeCell ref="A75:C75"/>
    <mergeCell ref="A85:C85"/>
    <mergeCell ref="A95:C95"/>
    <mergeCell ref="A105:C105"/>
  </mergeCells>
  <pageMargins left="0.25" right="0.25" top="0.75" bottom="0.75" header="0.3" footer="0.3"/>
  <pageSetup scale="87" fitToHeight="0" orientation="landscape" r:id="rId6"/>
  <headerFooter>
    <oddFooter>&amp;L&amp;A&amp;C&amp;P of &amp;N</oddFooter>
  </headerFooter>
  <rowBreaks count="2" manualBreakCount="2">
    <brk id="34" max="16383" man="1"/>
    <brk id="11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6"/>
  <sheetViews>
    <sheetView showGridLines="0" topLeftCell="A67" zoomScale="120" zoomScaleNormal="120" workbookViewId="0">
      <selection activeCell="A11" sqref="A11:C11"/>
    </sheetView>
  </sheetViews>
  <sheetFormatPr defaultColWidth="9.109375" defaultRowHeight="13.2"/>
  <cols>
    <col min="1" max="1" width="100.88671875" style="36" customWidth="1"/>
    <col min="2" max="4" width="14.5546875" style="36" customWidth="1"/>
    <col min="5" max="16384" width="9.109375" style="36"/>
  </cols>
  <sheetData>
    <row r="1" spans="1:9" ht="17.399999999999999">
      <c r="A1" s="59" t="s">
        <v>165</v>
      </c>
      <c r="B1" s="35"/>
    </row>
    <row r="2" spans="1:9" customFormat="1" ht="17.399999999999999">
      <c r="A2" s="59" t="s">
        <v>250</v>
      </c>
      <c r="B2" s="5"/>
      <c r="C2" s="5"/>
      <c r="D2" s="5"/>
      <c r="E2" s="5"/>
      <c r="G2" s="83"/>
    </row>
    <row r="3" spans="1:9" ht="17.399999999999999">
      <c r="A3" s="99" t="s">
        <v>182</v>
      </c>
      <c r="B3" s="35"/>
    </row>
    <row r="4" spans="1:9" customFormat="1" ht="13.2" customHeight="1">
      <c r="A4" s="60"/>
      <c r="B4" s="166"/>
      <c r="C4" s="5"/>
      <c r="D4" s="5"/>
      <c r="E4" s="5"/>
      <c r="F4" s="8"/>
    </row>
    <row r="5" spans="1:9" s="169" customFormat="1">
      <c r="A5" s="168" t="s">
        <v>183</v>
      </c>
      <c r="B5" s="170"/>
      <c r="C5" s="170"/>
      <c r="D5" s="170"/>
      <c r="E5" s="170"/>
    </row>
    <row r="6" spans="1:9" customFormat="1">
      <c r="A6" s="2"/>
      <c r="F6" s="8"/>
    </row>
    <row r="7" spans="1:9">
      <c r="A7" s="37" t="s">
        <v>163</v>
      </c>
      <c r="B7" s="256"/>
      <c r="C7" s="257"/>
    </row>
    <row r="8" spans="1:9">
      <c r="A8" s="35"/>
      <c r="B8" s="35"/>
    </row>
    <row r="9" spans="1:9" ht="63.6" customHeight="1">
      <c r="A9" s="258" t="s">
        <v>218</v>
      </c>
      <c r="B9" s="258"/>
      <c r="C9" s="258"/>
      <c r="D9" s="196"/>
      <c r="I9" s="14"/>
    </row>
    <row r="10" spans="1:9">
      <c r="B10" s="35"/>
      <c r="I10" s="14"/>
    </row>
    <row r="11" spans="1:9" ht="74.400000000000006" customHeight="1">
      <c r="A11" s="259" t="s">
        <v>245</v>
      </c>
      <c r="B11" s="259"/>
      <c r="C11" s="259"/>
      <c r="D11" s="117"/>
      <c r="I11" s="14"/>
    </row>
    <row r="12" spans="1:9">
      <c r="A12" s="117"/>
      <c r="B12" s="117"/>
      <c r="C12" s="117"/>
      <c r="D12" s="117"/>
      <c r="I12" s="14"/>
    </row>
    <row r="13" spans="1:9">
      <c r="A13" s="36" t="s">
        <v>212</v>
      </c>
      <c r="B13" s="35"/>
      <c r="I13" s="14"/>
    </row>
    <row r="14" spans="1:9">
      <c r="A14" s="36" t="s">
        <v>184</v>
      </c>
      <c r="B14" s="35"/>
      <c r="I14" s="14"/>
    </row>
    <row r="15" spans="1:9">
      <c r="B15" s="38"/>
      <c r="C15" s="38"/>
      <c r="D15" s="38"/>
    </row>
    <row r="16" spans="1:9">
      <c r="A16" s="39"/>
      <c r="B16" s="204" t="s">
        <v>74</v>
      </c>
      <c r="C16" s="205"/>
      <c r="D16" s="206"/>
    </row>
    <row r="17" spans="1:4">
      <c r="A17" s="40"/>
      <c r="B17" s="132">
        <v>2020</v>
      </c>
      <c r="C17" s="132">
        <v>2021</v>
      </c>
      <c r="D17" s="132">
        <v>2022</v>
      </c>
    </row>
    <row r="18" spans="1:4" ht="26.4">
      <c r="A18" s="131" t="s">
        <v>139</v>
      </c>
      <c r="B18" s="261" t="s">
        <v>21</v>
      </c>
      <c r="C18" s="261" t="s">
        <v>21</v>
      </c>
      <c r="D18" s="261" t="s">
        <v>21</v>
      </c>
    </row>
    <row r="19" spans="1:4" ht="26.4">
      <c r="A19" s="119" t="s">
        <v>150</v>
      </c>
      <c r="B19" s="261"/>
      <c r="C19" s="261"/>
      <c r="D19" s="261"/>
    </row>
    <row r="20" spans="1:4">
      <c r="A20" s="119" t="s">
        <v>64</v>
      </c>
      <c r="B20" s="261"/>
      <c r="C20" s="261"/>
      <c r="D20" s="261"/>
    </row>
    <row r="21" spans="1:4" ht="12.75" customHeight="1">
      <c r="A21" s="42" t="s">
        <v>154</v>
      </c>
      <c r="B21" s="261"/>
      <c r="C21" s="261"/>
      <c r="D21" s="261"/>
    </row>
    <row r="22" spans="1:4" ht="26.4">
      <c r="A22" s="42" t="s">
        <v>65</v>
      </c>
      <c r="B22" s="261"/>
      <c r="C22" s="261"/>
      <c r="D22" s="261"/>
    </row>
    <row r="23" spans="1:4">
      <c r="A23" s="42" t="s">
        <v>153</v>
      </c>
      <c r="B23" s="261"/>
      <c r="C23" s="261"/>
      <c r="D23" s="261"/>
    </row>
    <row r="24" spans="1:4">
      <c r="A24" s="119" t="s">
        <v>151</v>
      </c>
      <c r="B24" s="261"/>
      <c r="C24" s="261"/>
      <c r="D24" s="261"/>
    </row>
    <row r="25" spans="1:4" ht="26.4">
      <c r="A25" s="120" t="s">
        <v>66</v>
      </c>
      <c r="B25" s="261"/>
      <c r="C25" s="261"/>
      <c r="D25" s="261"/>
    </row>
    <row r="26" spans="1:4">
      <c r="A26" s="41" t="s">
        <v>22</v>
      </c>
      <c r="B26" s="260" t="s">
        <v>23</v>
      </c>
      <c r="C26" s="260" t="s">
        <v>23</v>
      </c>
      <c r="D26" s="260" t="s">
        <v>23</v>
      </c>
    </row>
    <row r="27" spans="1:4">
      <c r="A27" s="42" t="s">
        <v>24</v>
      </c>
      <c r="B27" s="260"/>
      <c r="C27" s="260"/>
      <c r="D27" s="260"/>
    </row>
    <row r="28" spans="1:4">
      <c r="A28" s="42" t="s">
        <v>25</v>
      </c>
      <c r="B28" s="260"/>
      <c r="C28" s="260"/>
      <c r="D28" s="260"/>
    </row>
    <row r="29" spans="1:4" ht="26.4">
      <c r="A29" s="42" t="s">
        <v>185</v>
      </c>
      <c r="B29" s="260"/>
      <c r="C29" s="260"/>
      <c r="D29" s="260"/>
    </row>
    <row r="30" spans="1:4">
      <c r="A30" s="41" t="s">
        <v>26</v>
      </c>
      <c r="B30" s="260" t="s">
        <v>23</v>
      </c>
      <c r="C30" s="260" t="s">
        <v>23</v>
      </c>
      <c r="D30" s="260" t="s">
        <v>23</v>
      </c>
    </row>
    <row r="31" spans="1:4">
      <c r="A31" s="42" t="s">
        <v>27</v>
      </c>
      <c r="B31" s="260"/>
      <c r="C31" s="260"/>
      <c r="D31" s="260"/>
    </row>
    <row r="32" spans="1:4">
      <c r="A32" s="44" t="s">
        <v>28</v>
      </c>
      <c r="B32" s="260"/>
      <c r="C32" s="260"/>
      <c r="D32" s="260"/>
    </row>
    <row r="33" spans="1:4">
      <c r="A33" s="44" t="s">
        <v>29</v>
      </c>
      <c r="B33" s="260"/>
      <c r="C33" s="260"/>
      <c r="D33" s="260"/>
    </row>
    <row r="34" spans="1:4" ht="25.5" customHeight="1">
      <c r="A34" s="44" t="s">
        <v>140</v>
      </c>
      <c r="B34" s="260"/>
      <c r="C34" s="260"/>
      <c r="D34" s="260"/>
    </row>
    <row r="35" spans="1:4" ht="15.6">
      <c r="A35" s="42" t="s">
        <v>30</v>
      </c>
      <c r="B35" s="260"/>
      <c r="C35" s="260"/>
      <c r="D35" s="260"/>
    </row>
    <row r="36" spans="1:4" ht="26.4">
      <c r="A36" s="125" t="s">
        <v>186</v>
      </c>
      <c r="B36" s="260"/>
      <c r="C36" s="260"/>
      <c r="D36" s="260"/>
    </row>
    <row r="37" spans="1:4">
      <c r="A37" s="41" t="s">
        <v>59</v>
      </c>
      <c r="B37" s="262" t="s">
        <v>23</v>
      </c>
      <c r="C37" s="262" t="s">
        <v>23</v>
      </c>
      <c r="D37" s="262" t="s">
        <v>23</v>
      </c>
    </row>
    <row r="38" spans="1:4" ht="26.4">
      <c r="A38" s="123" t="s">
        <v>187</v>
      </c>
      <c r="B38" s="262"/>
      <c r="C38" s="262"/>
      <c r="D38" s="262"/>
    </row>
    <row r="39" spans="1:4">
      <c r="A39" s="41" t="s">
        <v>60</v>
      </c>
      <c r="B39" s="262" t="s">
        <v>23</v>
      </c>
      <c r="C39" s="262" t="s">
        <v>23</v>
      </c>
      <c r="D39" s="262" t="s">
        <v>23</v>
      </c>
    </row>
    <row r="40" spans="1:4" ht="26.4">
      <c r="A40" s="123" t="s">
        <v>187</v>
      </c>
      <c r="B40" s="262"/>
      <c r="C40" s="262"/>
      <c r="D40" s="262"/>
    </row>
    <row r="41" spans="1:4">
      <c r="A41" s="41" t="s">
        <v>78</v>
      </c>
      <c r="B41" s="263" t="s">
        <v>21</v>
      </c>
      <c r="C41" s="263" t="s">
        <v>21</v>
      </c>
      <c r="D41" s="263" t="s">
        <v>21</v>
      </c>
    </row>
    <row r="42" spans="1:4">
      <c r="A42" s="124" t="s">
        <v>141</v>
      </c>
      <c r="B42" s="264"/>
      <c r="C42" s="263"/>
      <c r="D42" s="263"/>
    </row>
    <row r="43" spans="1:4">
      <c r="A43" s="41" t="s">
        <v>69</v>
      </c>
      <c r="B43" s="266" t="s">
        <v>23</v>
      </c>
      <c r="C43" s="266" t="s">
        <v>23</v>
      </c>
      <c r="D43" s="266" t="s">
        <v>23</v>
      </c>
    </row>
    <row r="44" spans="1:4">
      <c r="A44" s="43" t="s">
        <v>31</v>
      </c>
      <c r="B44" s="266"/>
      <c r="C44" s="266"/>
      <c r="D44" s="266"/>
    </row>
    <row r="45" spans="1:4">
      <c r="A45" s="41" t="s">
        <v>70</v>
      </c>
      <c r="B45" s="260" t="s">
        <v>23</v>
      </c>
      <c r="C45" s="260" t="s">
        <v>23</v>
      </c>
      <c r="D45" s="260" t="s">
        <v>23</v>
      </c>
    </row>
    <row r="46" spans="1:4" ht="39.6">
      <c r="A46" s="126" t="s">
        <v>80</v>
      </c>
      <c r="B46" s="260"/>
      <c r="C46" s="260"/>
      <c r="D46" s="260"/>
    </row>
    <row r="47" spans="1:4">
      <c r="A47" s="41" t="s">
        <v>71</v>
      </c>
      <c r="B47" s="260" t="str">
        <f>IF(ISNUMBER((1+B26)*(1+B30)*(1+B37)*(1+B39)*(1+B41)*(1+B43)*(1+B45)-1),(1+B26)*(1+B30)*(1+B37)*(1+B39)*(1+B41)*(1+B43)*(1+B45)-1,"")</f>
        <v/>
      </c>
      <c r="C47" s="260" t="str">
        <f>IF(ISNUMBER((1+C26)*(1+C30)*(1+C37)*(1+C39)*(1+C41)*(1+C43)*(1+C45)-1),(1+C26)*(1+C30)*(1+C37)*(1+C39)*(1+C41)*(1+C43)*(1+C45)-1,"")</f>
        <v/>
      </c>
      <c r="D47" s="260" t="str">
        <f>IF(ISNUMBER((1+D26)*(1+D30)*(1+D37)*(1+D39)*(1+D41)*(1+D43)*(1+D45)-1),(1+D26)*(1+D30)*(1+D37)*(1+D39)*(1+D41)*(1+D43)*(1+D45)-1,"")</f>
        <v/>
      </c>
    </row>
    <row r="48" spans="1:4" ht="26.4">
      <c r="A48" s="43" t="s">
        <v>142</v>
      </c>
      <c r="B48" s="267"/>
      <c r="C48" s="267"/>
      <c r="D48" s="267"/>
    </row>
    <row r="49" spans="1:4">
      <c r="A49" s="41" t="s">
        <v>72</v>
      </c>
      <c r="B49" s="261" t="str">
        <f>IF(ISNUMBER(B18*(1+B47)),B18*(1+B47),"")</f>
        <v/>
      </c>
      <c r="C49" s="261" t="str">
        <f>IF(ISNUMBER(C18*(1+C47)),C18*(1+C47),"")</f>
        <v/>
      </c>
      <c r="D49" s="261" t="str">
        <f>IF(ISNUMBER(D18*(1+D47)),D18*(1+D47),"")</f>
        <v/>
      </c>
    </row>
    <row r="50" spans="1:4">
      <c r="A50" s="42" t="s">
        <v>32</v>
      </c>
      <c r="B50" s="261"/>
      <c r="C50" s="261"/>
      <c r="D50" s="261"/>
    </row>
    <row r="51" spans="1:4">
      <c r="A51" s="43" t="s">
        <v>73</v>
      </c>
      <c r="B51" s="261"/>
      <c r="C51" s="261"/>
      <c r="D51" s="261"/>
    </row>
    <row r="52" spans="1:4">
      <c r="A52" s="62" t="s">
        <v>143</v>
      </c>
      <c r="B52" s="65" t="s">
        <v>21</v>
      </c>
      <c r="C52" s="65" t="s">
        <v>21</v>
      </c>
      <c r="D52" s="65" t="s">
        <v>21</v>
      </c>
    </row>
    <row r="53" spans="1:4">
      <c r="A53" s="61"/>
      <c r="B53" s="63"/>
      <c r="C53" s="63"/>
      <c r="D53" s="63"/>
    </row>
    <row r="54" spans="1:4">
      <c r="B54" s="64"/>
      <c r="C54" s="64"/>
      <c r="D54" s="64"/>
    </row>
    <row r="55" spans="1:4">
      <c r="A55" s="45" t="s">
        <v>33</v>
      </c>
    </row>
    <row r="56" spans="1:4">
      <c r="A56" s="58" t="s">
        <v>214</v>
      </c>
    </row>
    <row r="57" spans="1:4">
      <c r="A57" s="127" t="s">
        <v>86</v>
      </c>
    </row>
    <row r="58" spans="1:4" ht="26.4" customHeight="1">
      <c r="A58" s="265" t="s">
        <v>149</v>
      </c>
      <c r="B58" s="265"/>
      <c r="C58" s="265"/>
      <c r="D58" s="265"/>
    </row>
    <row r="59" spans="1:4">
      <c r="A59" s="121" t="s">
        <v>144</v>
      </c>
      <c r="B59" s="122"/>
      <c r="C59" s="122"/>
      <c r="D59" s="122"/>
    </row>
    <row r="60" spans="1:4">
      <c r="A60" s="121" t="s">
        <v>61</v>
      </c>
      <c r="B60" s="122"/>
      <c r="C60" s="122"/>
      <c r="D60" s="122"/>
    </row>
    <row r="61" spans="1:4" ht="12.75" customHeight="1">
      <c r="A61" s="61" t="s">
        <v>154</v>
      </c>
      <c r="B61" s="122"/>
      <c r="C61" s="122"/>
      <c r="D61" s="122"/>
    </row>
    <row r="62" spans="1:4">
      <c r="A62" s="148" t="s">
        <v>62</v>
      </c>
      <c r="B62" s="122"/>
      <c r="C62" s="122"/>
      <c r="D62" s="122"/>
    </row>
    <row r="63" spans="1:4">
      <c r="A63" s="121" t="s">
        <v>155</v>
      </c>
      <c r="B63" s="122"/>
      <c r="C63" s="122"/>
      <c r="D63" s="122"/>
    </row>
    <row r="64" spans="1:4">
      <c r="A64" s="148" t="s">
        <v>152</v>
      </c>
      <c r="B64" s="122"/>
      <c r="C64" s="122"/>
      <c r="D64" s="122"/>
    </row>
    <row r="65" spans="1:4">
      <c r="A65" s="148" t="s">
        <v>63</v>
      </c>
      <c r="B65" s="122"/>
      <c r="C65" s="122"/>
      <c r="D65" s="122"/>
    </row>
    <row r="66" spans="1:4">
      <c r="A66" s="46"/>
      <c r="B66" s="14"/>
      <c r="C66" s="14"/>
      <c r="D66" s="14"/>
    </row>
    <row r="67" spans="1:4">
      <c r="A67" s="47"/>
    </row>
    <row r="68" spans="1:4">
      <c r="A68" s="128" t="s">
        <v>77</v>
      </c>
      <c r="B68" s="129"/>
    </row>
    <row r="69" spans="1:4">
      <c r="A69" s="128" t="s">
        <v>75</v>
      </c>
      <c r="B69" s="129"/>
    </row>
    <row r="70" spans="1:4">
      <c r="A70" s="178" t="s">
        <v>145</v>
      </c>
      <c r="B70" s="142">
        <v>545</v>
      </c>
    </row>
    <row r="71" spans="1:4">
      <c r="A71" s="179" t="s">
        <v>146</v>
      </c>
      <c r="B71" s="143">
        <v>520</v>
      </c>
    </row>
    <row r="72" spans="1:4">
      <c r="A72" s="179" t="s">
        <v>147</v>
      </c>
      <c r="B72" s="143">
        <f>B71-B70</f>
        <v>-25</v>
      </c>
    </row>
    <row r="73" spans="1:4">
      <c r="A73" s="179" t="s">
        <v>148</v>
      </c>
      <c r="B73" s="143">
        <v>10</v>
      </c>
    </row>
    <row r="74" spans="1:4">
      <c r="A74" s="180" t="s">
        <v>215</v>
      </c>
      <c r="B74" s="181" t="s">
        <v>76</v>
      </c>
    </row>
    <row r="75" spans="1:4">
      <c r="A75" s="182"/>
      <c r="B75" s="183"/>
    </row>
    <row r="76" spans="1:4">
      <c r="A76" s="184" t="s">
        <v>216</v>
      </c>
      <c r="B76" s="183"/>
    </row>
    <row r="77" spans="1:4">
      <c r="A77" s="178" t="s">
        <v>145</v>
      </c>
      <c r="B77" s="142">
        <v>545</v>
      </c>
    </row>
    <row r="78" spans="1:4">
      <c r="A78" s="179" t="s">
        <v>146</v>
      </c>
      <c r="B78" s="143">
        <v>546</v>
      </c>
    </row>
    <row r="79" spans="1:4">
      <c r="A79" s="179" t="s">
        <v>147</v>
      </c>
      <c r="B79" s="143">
        <f>B78-B77</f>
        <v>1</v>
      </c>
    </row>
    <row r="80" spans="1:4">
      <c r="A80" s="179" t="s">
        <v>148</v>
      </c>
      <c r="B80" s="143">
        <v>10</v>
      </c>
    </row>
    <row r="81" spans="1:5">
      <c r="A81" s="180" t="s">
        <v>215</v>
      </c>
      <c r="B81" s="181">
        <f>MIN(B80*0.2,B79)</f>
        <v>1</v>
      </c>
    </row>
    <row r="83" spans="1:5">
      <c r="A83" s="185" t="s">
        <v>217</v>
      </c>
      <c r="B83" s="183"/>
    </row>
    <row r="84" spans="1:5">
      <c r="A84" s="178" t="s">
        <v>145</v>
      </c>
      <c r="B84" s="142">
        <v>545</v>
      </c>
    </row>
    <row r="85" spans="1:5">
      <c r="A85" s="179" t="s">
        <v>146</v>
      </c>
      <c r="B85" s="143">
        <v>550</v>
      </c>
    </row>
    <row r="86" spans="1:5">
      <c r="A86" s="179" t="s">
        <v>147</v>
      </c>
      <c r="B86" s="143">
        <f>B85-B84</f>
        <v>5</v>
      </c>
    </row>
    <row r="87" spans="1:5">
      <c r="A87" s="179" t="s">
        <v>148</v>
      </c>
      <c r="B87" s="143">
        <v>10</v>
      </c>
    </row>
    <row r="88" spans="1:5">
      <c r="A88" s="180" t="s">
        <v>215</v>
      </c>
      <c r="B88" s="181">
        <f>MIN(B87*0.2,B86)</f>
        <v>2</v>
      </c>
    </row>
    <row r="89" spans="1:5">
      <c r="B89" s="145"/>
    </row>
    <row r="91" spans="1:5">
      <c r="A91" s="100" t="s">
        <v>188</v>
      </c>
      <c r="B91" s="100"/>
      <c r="C91" s="53"/>
      <c r="D91" s="53"/>
      <c r="E91" s="53"/>
    </row>
    <row r="92" spans="1:5">
      <c r="A92" s="103"/>
      <c r="B92" s="133"/>
      <c r="C92" s="104"/>
      <c r="D92" s="106"/>
    </row>
    <row r="93" spans="1:5">
      <c r="A93" s="107"/>
      <c r="B93" s="134"/>
      <c r="C93" s="101"/>
      <c r="D93" s="108"/>
    </row>
    <row r="94" spans="1:5">
      <c r="A94" s="109"/>
      <c r="B94" s="135"/>
      <c r="C94" s="101"/>
      <c r="D94" s="110"/>
    </row>
    <row r="95" spans="1:5">
      <c r="A95" s="107"/>
      <c r="B95" s="134"/>
      <c r="C95" s="101"/>
      <c r="D95" s="108"/>
    </row>
    <row r="96" spans="1:5">
      <c r="A96" s="107"/>
      <c r="B96" s="134"/>
      <c r="C96" s="101"/>
      <c r="D96" s="108"/>
    </row>
    <row r="97" spans="1:4">
      <c r="A97" s="109"/>
      <c r="B97" s="135"/>
      <c r="C97" s="101"/>
      <c r="D97" s="110"/>
    </row>
    <row r="98" spans="1:4">
      <c r="A98" s="107"/>
      <c r="B98" s="134"/>
      <c r="C98" s="101"/>
      <c r="D98" s="110"/>
    </row>
    <row r="99" spans="1:4">
      <c r="A99" s="107"/>
      <c r="B99" s="134"/>
      <c r="C99" s="101"/>
      <c r="D99" s="110"/>
    </row>
    <row r="100" spans="1:4">
      <c r="A100" s="109"/>
      <c r="B100" s="135"/>
      <c r="C100" s="101"/>
      <c r="D100" s="110"/>
    </row>
    <row r="101" spans="1:4">
      <c r="A101" s="107"/>
      <c r="B101" s="134"/>
      <c r="C101" s="101"/>
      <c r="D101" s="110"/>
    </row>
    <row r="102" spans="1:4">
      <c r="A102" s="107"/>
      <c r="B102" s="134"/>
      <c r="C102" s="101"/>
      <c r="D102" s="110"/>
    </row>
    <row r="103" spans="1:4">
      <c r="A103" s="111"/>
      <c r="B103" s="101"/>
      <c r="C103" s="101"/>
      <c r="D103" s="110"/>
    </row>
    <row r="104" spans="1:4">
      <c r="A104" s="111"/>
      <c r="B104" s="101"/>
      <c r="C104" s="101"/>
      <c r="D104" s="110"/>
    </row>
    <row r="105" spans="1:4">
      <c r="A105" s="111"/>
      <c r="B105" s="101"/>
      <c r="C105" s="101"/>
      <c r="D105" s="110"/>
    </row>
    <row r="106" spans="1:4">
      <c r="A106" s="112"/>
      <c r="B106" s="113"/>
      <c r="C106" s="113"/>
      <c r="D106" s="114"/>
    </row>
  </sheetData>
  <customSheetViews>
    <customSheetView guid="{2F8FAEE0-9F06-429D-AA34-585B3914158C}" scale="120" showPageBreaks="1" showGridLines="0" fitToPage="1" printArea="1" topLeftCell="A67">
      <selection activeCell="A11" sqref="A11:C11"/>
      <rowBreaks count="7" manualBreakCount="7">
        <brk id="25" max="16383" man="1"/>
        <brk id="36" max="16383" man="1"/>
        <brk id="46" max="16383" man="1"/>
        <brk id="54" max="16383" man="1"/>
        <brk id="67" max="16383" man="1"/>
        <brk id="82" max="16383" man="1"/>
        <brk id="90" max="16383" man="1"/>
      </rowBreaks>
      <pageMargins left="0.25" right="0.25" top="0.75" bottom="0.75" header="0.3" footer="0.3"/>
      <pageSetup scale="94" fitToHeight="0" orientation="landscape" cellComments="asDisplayed" r:id="rId1"/>
      <headerFooter>
        <oddFooter>&amp;L&amp;A&amp;C&amp;P of &amp;N</oddFooter>
      </headerFooter>
    </customSheetView>
    <customSheetView guid="{5498557B-59B7-4E52-9D78-15694B69D002}" showPageBreaks="1" showGridLines="0" fitToPage="1" printArea="1" topLeftCell="A61">
      <selection activeCell="A74" sqref="A74"/>
      <rowBreaks count="3" manualBreakCount="3">
        <brk id="25" max="16383" man="1"/>
        <brk id="53" max="16383" man="1"/>
        <brk id="89" max="16383" man="1"/>
      </rowBreaks>
      <pageMargins left="0.25" right="0.25" top="0.75" bottom="0.75" header="0.3" footer="0.3"/>
      <pageSetup scale="94" fitToHeight="0" orientation="landscape" cellComments="asDisplayed" r:id="rId2"/>
      <headerFooter>
        <oddFooter>&amp;L&amp;A&amp;C&amp;P of &amp;N</oddFooter>
      </headerFooter>
    </customSheetView>
    <customSheetView guid="{957F43B4-A2A6-46E6-B5D3-E1F833D949D8}" scale="120" showGridLines="0" fitToPage="1" topLeftCell="A79">
      <selection activeCell="A11" sqref="A11:C11"/>
      <rowBreaks count="7" manualBreakCount="7">
        <brk id="25" max="16383" man="1"/>
        <brk id="36" max="16383" man="1"/>
        <brk id="46" max="16383" man="1"/>
        <brk id="54" max="16383" man="1"/>
        <brk id="67" max="16383" man="1"/>
        <brk id="82" max="16383" man="1"/>
        <brk id="90" max="16383" man="1"/>
      </rowBreaks>
      <pageMargins left="0.25" right="0.25" top="0.75" bottom="0.75" header="0.3" footer="0.3"/>
      <pageSetup scale="94" fitToHeight="0" orientation="landscape" cellComments="asDisplayed" r:id="rId3"/>
      <headerFooter>
        <oddFooter>&amp;L&amp;A&amp;C&amp;P of &amp;N</oddFooter>
      </headerFooter>
    </customSheetView>
    <customSheetView guid="{02A4D8BA-A5D4-4462-A33A-4374A27CE5F5}" scale="120" showGridLines="0" fitToPage="1" topLeftCell="A52">
      <selection activeCell="A11" sqref="A11:C11"/>
      <rowBreaks count="7" manualBreakCount="7">
        <brk id="25" max="16383" man="1"/>
        <brk id="36" max="16383" man="1"/>
        <brk id="46" max="16383" man="1"/>
        <brk id="54" max="16383" man="1"/>
        <brk id="67" max="16383" man="1"/>
        <brk id="82" max="16383" man="1"/>
        <brk id="90" max="16383" man="1"/>
      </rowBreaks>
      <pageMargins left="0.25" right="0.25" top="0.75" bottom="0.75" header="0.3" footer="0.3"/>
      <pageSetup scale="94" fitToHeight="0" orientation="landscape" cellComments="asDisplayed" r:id="rId4"/>
      <headerFooter>
        <oddFooter>&amp;L&amp;A&amp;C&amp;P of &amp;N</oddFooter>
      </headerFooter>
    </customSheetView>
    <customSheetView guid="{2E5ABD06-C6DC-4B4F-A93B-2743555937FE}" showPageBreaks="1" showGridLines="0" fitToPage="1" printArea="1">
      <selection activeCell="A11" sqref="A11:C11"/>
      <rowBreaks count="7" manualBreakCount="7">
        <brk id="25" max="16383" man="1"/>
        <brk id="36" max="16383" man="1"/>
        <brk id="46" max="16383" man="1"/>
        <brk id="54" max="16383" man="1"/>
        <brk id="67" max="16383" man="1"/>
        <brk id="82" max="16383" man="1"/>
        <brk id="90" max="16383" man="1"/>
      </rowBreaks>
      <pageMargins left="0.25" right="0.25" top="0.75" bottom="0.75" header="0.3" footer="0.3"/>
      <pageSetup scale="94" fitToHeight="0" orientation="landscape" cellComments="asDisplayed" r:id="rId5"/>
      <headerFooter>
        <oddFooter>&amp;L&amp;A&amp;C&amp;P of &amp;N</oddFooter>
      </headerFooter>
    </customSheetView>
  </customSheetViews>
  <mergeCells count="35">
    <mergeCell ref="A58:D58"/>
    <mergeCell ref="B45:B46"/>
    <mergeCell ref="C45:C46"/>
    <mergeCell ref="D45:D46"/>
    <mergeCell ref="B43:B44"/>
    <mergeCell ref="C43:C44"/>
    <mergeCell ref="D43:D44"/>
    <mergeCell ref="B49:B51"/>
    <mergeCell ref="C49:C51"/>
    <mergeCell ref="D49:D51"/>
    <mergeCell ref="B47:B48"/>
    <mergeCell ref="C47:C48"/>
    <mergeCell ref="D47:D48"/>
    <mergeCell ref="B39:B40"/>
    <mergeCell ref="C39:C40"/>
    <mergeCell ref="D39:D40"/>
    <mergeCell ref="B41:B42"/>
    <mergeCell ref="C41:C42"/>
    <mergeCell ref="D41:D42"/>
    <mergeCell ref="B30:B36"/>
    <mergeCell ref="C30:C36"/>
    <mergeCell ref="D30:D36"/>
    <mergeCell ref="B37:B38"/>
    <mergeCell ref="C37:C38"/>
    <mergeCell ref="D37:D38"/>
    <mergeCell ref="B7:C7"/>
    <mergeCell ref="A9:C9"/>
    <mergeCell ref="A11:C11"/>
    <mergeCell ref="B16:D16"/>
    <mergeCell ref="B26:B29"/>
    <mergeCell ref="C26:C29"/>
    <mergeCell ref="D26:D29"/>
    <mergeCell ref="B18:B25"/>
    <mergeCell ref="C18:C25"/>
    <mergeCell ref="D18:D25"/>
  </mergeCells>
  <pageMargins left="0.25" right="0.25" top="0.75" bottom="0.75" header="0.3" footer="0.3"/>
  <pageSetup scale="94" fitToHeight="0" orientation="landscape" cellComments="asDisplayed" r:id="rId6"/>
  <headerFooter>
    <oddFooter>&amp;L&amp;A&amp;C&amp;P of &amp;N</oddFooter>
  </headerFooter>
  <rowBreaks count="7" manualBreakCount="7">
    <brk id="25" max="16383" man="1"/>
    <brk id="36" max="16383" man="1"/>
    <brk id="46" max="16383" man="1"/>
    <brk id="54" max="16383" man="1"/>
    <brk id="67" max="16383" man="1"/>
    <brk id="82" max="16383" man="1"/>
    <brk id="90"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7"/>
  <sheetViews>
    <sheetView showGridLines="0" topLeftCell="A34" zoomScaleNormal="100" workbookViewId="0">
      <selection activeCell="C11" sqref="C11"/>
    </sheetView>
  </sheetViews>
  <sheetFormatPr defaultColWidth="9.109375" defaultRowHeight="13.2"/>
  <cols>
    <col min="1" max="1" width="100.88671875" style="36" customWidth="1"/>
    <col min="2" max="4" width="14.5546875" style="36" customWidth="1"/>
    <col min="5" max="16384" width="9.109375" style="36"/>
  </cols>
  <sheetData>
    <row r="1" spans="1:9" ht="17.399999999999999">
      <c r="A1" s="59" t="s">
        <v>165</v>
      </c>
      <c r="B1" s="35"/>
    </row>
    <row r="2" spans="1:9" customFormat="1" ht="17.399999999999999">
      <c r="A2" s="59" t="s">
        <v>250</v>
      </c>
      <c r="B2" s="5"/>
      <c r="C2" s="5"/>
      <c r="D2" s="5"/>
      <c r="E2" s="5"/>
      <c r="G2" s="83"/>
    </row>
    <row r="3" spans="1:9" ht="17.399999999999999">
      <c r="A3" s="99" t="s">
        <v>189</v>
      </c>
      <c r="B3" s="35"/>
    </row>
    <row r="4" spans="1:9" customFormat="1" ht="13.2" customHeight="1">
      <c r="A4" s="60"/>
      <c r="B4" s="5"/>
      <c r="C4" s="5"/>
      <c r="D4" s="5"/>
      <c r="E4" s="5"/>
      <c r="F4" s="8"/>
    </row>
    <row r="5" spans="1:9" s="169" customFormat="1">
      <c r="A5" s="168" t="s">
        <v>190</v>
      </c>
      <c r="B5" s="170"/>
      <c r="C5" s="170"/>
      <c r="D5" s="170"/>
      <c r="E5" s="170"/>
    </row>
    <row r="6" spans="1:9" customFormat="1">
      <c r="A6" s="2"/>
      <c r="F6" s="8"/>
    </row>
    <row r="7" spans="1:9">
      <c r="A7" s="37" t="s">
        <v>163</v>
      </c>
      <c r="B7" s="256"/>
      <c r="C7" s="257"/>
    </row>
    <row r="8" spans="1:9">
      <c r="A8" s="35"/>
      <c r="B8" s="35"/>
    </row>
    <row r="9" spans="1:9" ht="86.4" customHeight="1">
      <c r="A9" s="202" t="s">
        <v>218</v>
      </c>
      <c r="B9" s="194"/>
      <c r="C9" s="194"/>
      <c r="D9" s="162"/>
      <c r="I9" s="14"/>
    </row>
    <row r="10" spans="1:9">
      <c r="B10" s="35"/>
      <c r="I10" s="14"/>
    </row>
    <row r="11" spans="1:9" ht="94.5" customHeight="1">
      <c r="A11" s="195" t="s">
        <v>247</v>
      </c>
      <c r="B11" s="195"/>
      <c r="C11" s="195"/>
      <c r="D11" s="162"/>
      <c r="I11" s="14"/>
    </row>
    <row r="12" spans="1:9">
      <c r="A12" s="162"/>
      <c r="B12" s="162"/>
      <c r="C12" s="162"/>
      <c r="D12" s="162"/>
      <c r="I12" s="14"/>
    </row>
    <row r="13" spans="1:9">
      <c r="A13" s="36" t="s">
        <v>212</v>
      </c>
      <c r="B13" s="35"/>
      <c r="I13" s="14"/>
    </row>
    <row r="14" spans="1:9">
      <c r="A14" s="36" t="s">
        <v>184</v>
      </c>
      <c r="B14" s="35"/>
      <c r="I14" s="14"/>
    </row>
    <row r="15" spans="1:9" ht="27.6" customHeight="1">
      <c r="A15" s="268" t="s">
        <v>201</v>
      </c>
      <c r="B15" s="269"/>
      <c r="C15" s="269"/>
      <c r="I15" s="14"/>
    </row>
    <row r="16" spans="1:9">
      <c r="B16" s="38"/>
      <c r="C16" s="38"/>
      <c r="D16" s="38"/>
    </row>
    <row r="17" spans="1:4">
      <c r="A17" s="39"/>
      <c r="B17" s="204" t="s">
        <v>74</v>
      </c>
      <c r="C17" s="205"/>
      <c r="D17" s="206"/>
    </row>
    <row r="18" spans="1:4">
      <c r="A18" s="40"/>
      <c r="B18" s="132">
        <v>2020</v>
      </c>
      <c r="C18" s="132">
        <v>2021</v>
      </c>
      <c r="D18" s="132">
        <v>2022</v>
      </c>
    </row>
    <row r="19" spans="1:4" ht="26.4">
      <c r="A19" s="131" t="s">
        <v>139</v>
      </c>
      <c r="B19" s="261" t="s">
        <v>21</v>
      </c>
      <c r="C19" s="261" t="s">
        <v>21</v>
      </c>
      <c r="D19" s="261" t="s">
        <v>21</v>
      </c>
    </row>
    <row r="20" spans="1:4" ht="26.4">
      <c r="A20" s="119" t="s">
        <v>150</v>
      </c>
      <c r="B20" s="261"/>
      <c r="C20" s="261"/>
      <c r="D20" s="261"/>
    </row>
    <row r="21" spans="1:4">
      <c r="A21" s="119" t="s">
        <v>64</v>
      </c>
      <c r="B21" s="261"/>
      <c r="C21" s="261"/>
      <c r="D21" s="261"/>
    </row>
    <row r="22" spans="1:4" ht="24" customHeight="1">
      <c r="A22" s="42" t="s">
        <v>154</v>
      </c>
      <c r="B22" s="261"/>
      <c r="C22" s="261"/>
      <c r="D22" s="261"/>
    </row>
    <row r="23" spans="1:4" ht="26.4">
      <c r="A23" s="42" t="s">
        <v>65</v>
      </c>
      <c r="B23" s="261"/>
      <c r="C23" s="261"/>
      <c r="D23" s="261"/>
    </row>
    <row r="24" spans="1:4">
      <c r="A24" s="42" t="s">
        <v>153</v>
      </c>
      <c r="B24" s="261"/>
      <c r="C24" s="261"/>
      <c r="D24" s="261"/>
    </row>
    <row r="25" spans="1:4">
      <c r="A25" s="119" t="s">
        <v>151</v>
      </c>
      <c r="B25" s="261"/>
      <c r="C25" s="261"/>
      <c r="D25" s="261"/>
    </row>
    <row r="26" spans="1:4" ht="26.4">
      <c r="A26" s="120" t="s">
        <v>66</v>
      </c>
      <c r="B26" s="261"/>
      <c r="C26" s="261"/>
      <c r="D26" s="261"/>
    </row>
    <row r="27" spans="1:4">
      <c r="A27" s="41" t="s">
        <v>22</v>
      </c>
      <c r="B27" s="260" t="s">
        <v>23</v>
      </c>
      <c r="C27" s="260" t="s">
        <v>23</v>
      </c>
      <c r="D27" s="260" t="s">
        <v>23</v>
      </c>
    </row>
    <row r="28" spans="1:4">
      <c r="A28" s="42" t="s">
        <v>24</v>
      </c>
      <c r="B28" s="260"/>
      <c r="C28" s="260"/>
      <c r="D28" s="260"/>
    </row>
    <row r="29" spans="1:4">
      <c r="A29" s="42" t="s">
        <v>25</v>
      </c>
      <c r="B29" s="260"/>
      <c r="C29" s="260"/>
      <c r="D29" s="260"/>
    </row>
    <row r="30" spans="1:4" ht="26.4">
      <c r="A30" s="42" t="s">
        <v>185</v>
      </c>
      <c r="B30" s="260"/>
      <c r="C30" s="260"/>
      <c r="D30" s="260"/>
    </row>
    <row r="31" spans="1:4">
      <c r="A31" s="41" t="s">
        <v>26</v>
      </c>
      <c r="B31" s="260" t="s">
        <v>23</v>
      </c>
      <c r="C31" s="260" t="s">
        <v>23</v>
      </c>
      <c r="D31" s="260" t="s">
        <v>23</v>
      </c>
    </row>
    <row r="32" spans="1:4">
      <c r="A32" s="42" t="s">
        <v>27</v>
      </c>
      <c r="B32" s="260"/>
      <c r="C32" s="260"/>
      <c r="D32" s="260"/>
    </row>
    <row r="33" spans="1:4">
      <c r="A33" s="44" t="s">
        <v>28</v>
      </c>
      <c r="B33" s="260"/>
      <c r="C33" s="260"/>
      <c r="D33" s="260"/>
    </row>
    <row r="34" spans="1:4">
      <c r="A34" s="44" t="s">
        <v>29</v>
      </c>
      <c r="B34" s="260"/>
      <c r="C34" s="260"/>
      <c r="D34" s="260"/>
    </row>
    <row r="35" spans="1:4">
      <c r="A35" s="44" t="s">
        <v>140</v>
      </c>
      <c r="B35" s="260"/>
      <c r="C35" s="260"/>
      <c r="D35" s="260"/>
    </row>
    <row r="36" spans="1:4" ht="15.6">
      <c r="A36" s="42" t="s">
        <v>30</v>
      </c>
      <c r="B36" s="260"/>
      <c r="C36" s="260"/>
      <c r="D36" s="260"/>
    </row>
    <row r="37" spans="1:4" ht="26.4">
      <c r="A37" s="125" t="s">
        <v>186</v>
      </c>
      <c r="B37" s="260"/>
      <c r="C37" s="260"/>
      <c r="D37" s="260"/>
    </row>
    <row r="38" spans="1:4">
      <c r="A38" s="41" t="s">
        <v>59</v>
      </c>
      <c r="B38" s="262" t="s">
        <v>23</v>
      </c>
      <c r="C38" s="262" t="s">
        <v>23</v>
      </c>
      <c r="D38" s="262" t="s">
        <v>23</v>
      </c>
    </row>
    <row r="39" spans="1:4" ht="26.4">
      <c r="A39" s="123" t="s">
        <v>187</v>
      </c>
      <c r="B39" s="262"/>
      <c r="C39" s="262"/>
      <c r="D39" s="262"/>
    </row>
    <row r="40" spans="1:4">
      <c r="A40" s="41" t="s">
        <v>60</v>
      </c>
      <c r="B40" s="262" t="s">
        <v>23</v>
      </c>
      <c r="C40" s="262" t="s">
        <v>23</v>
      </c>
      <c r="D40" s="262" t="s">
        <v>23</v>
      </c>
    </row>
    <row r="41" spans="1:4" ht="26.4">
      <c r="A41" s="123" t="s">
        <v>187</v>
      </c>
      <c r="B41" s="262"/>
      <c r="C41" s="262"/>
      <c r="D41" s="262"/>
    </row>
    <row r="42" spans="1:4">
      <c r="A42" s="41" t="s">
        <v>78</v>
      </c>
      <c r="B42" s="263" t="s">
        <v>21</v>
      </c>
      <c r="C42" s="263" t="s">
        <v>21</v>
      </c>
      <c r="D42" s="263" t="s">
        <v>21</v>
      </c>
    </row>
    <row r="43" spans="1:4">
      <c r="A43" s="124" t="s">
        <v>141</v>
      </c>
      <c r="B43" s="263"/>
      <c r="C43" s="263"/>
      <c r="D43" s="263"/>
    </row>
    <row r="44" spans="1:4">
      <c r="A44" s="41" t="s">
        <v>69</v>
      </c>
      <c r="B44" s="266" t="s">
        <v>23</v>
      </c>
      <c r="C44" s="266" t="s">
        <v>23</v>
      </c>
      <c r="D44" s="266" t="s">
        <v>23</v>
      </c>
    </row>
    <row r="45" spans="1:4">
      <c r="A45" s="43" t="s">
        <v>31</v>
      </c>
      <c r="B45" s="266"/>
      <c r="C45" s="266"/>
      <c r="D45" s="266"/>
    </row>
    <row r="46" spans="1:4">
      <c r="A46" s="41" t="s">
        <v>70</v>
      </c>
      <c r="B46" s="260" t="s">
        <v>23</v>
      </c>
      <c r="C46" s="260" t="s">
        <v>23</v>
      </c>
      <c r="D46" s="260" t="s">
        <v>23</v>
      </c>
    </row>
    <row r="47" spans="1:4" ht="39.6">
      <c r="A47" s="126" t="s">
        <v>80</v>
      </c>
      <c r="B47" s="260"/>
      <c r="C47" s="260"/>
      <c r="D47" s="260"/>
    </row>
    <row r="48" spans="1:4">
      <c r="A48" s="41" t="s">
        <v>71</v>
      </c>
      <c r="B48" s="260" t="str">
        <f>IF(ISNUMBER((1+B27)*(1+B31)*(1+B38)*(1+B40)*(1+B42)*(1+B44)*(1+B46)-1),(1+B27)*(1+B31)*(1+B38)*(1+B40)*(1+B42)*(1+B44)*(1+B46)-1,"")</f>
        <v/>
      </c>
      <c r="C48" s="260" t="str">
        <f>IF(ISNUMBER((1+C27)*(1+C31)*(1+C38)*(1+C40)*(1+C42)*(1+C44)*(1+C46)-1),(1+C27)*(1+C31)*(1+C38)*(1+C40)*(1+C42)*(1+C44)*(1+C46)-1,"")</f>
        <v/>
      </c>
      <c r="D48" s="260" t="str">
        <f>IF(ISNUMBER((1+D27)*(1+D31)*(1+D38)*(1+D40)*(1+D42)*(1+D44)*(1+D46)-1),(1+D27)*(1+D31)*(1+D38)*(1+D40)*(1+D42)*(1+D44)*(1+D46)-1,"")</f>
        <v/>
      </c>
    </row>
    <row r="49" spans="1:4" ht="26.4">
      <c r="A49" s="43" t="s">
        <v>142</v>
      </c>
      <c r="B49" s="267"/>
      <c r="C49" s="267"/>
      <c r="D49" s="267"/>
    </row>
    <row r="50" spans="1:4">
      <c r="A50" s="41" t="s">
        <v>72</v>
      </c>
      <c r="B50" s="261" t="str">
        <f>IF(ISNUMBER(B19*(1+B48)),B19*(1+B48),"")</f>
        <v/>
      </c>
      <c r="C50" s="261" t="str">
        <f>IF(ISNUMBER(C19*(1+C48)),C19*(1+C48),"")</f>
        <v/>
      </c>
      <c r="D50" s="261" t="str">
        <f>IF(ISNUMBER(D19*(1+D48)),D19*(1+D48),"")</f>
        <v/>
      </c>
    </row>
    <row r="51" spans="1:4">
      <c r="A51" s="42" t="s">
        <v>32</v>
      </c>
      <c r="B51" s="261"/>
      <c r="C51" s="261"/>
      <c r="D51" s="261"/>
    </row>
    <row r="52" spans="1:4">
      <c r="A52" s="43" t="s">
        <v>73</v>
      </c>
      <c r="B52" s="261"/>
      <c r="C52" s="261"/>
      <c r="D52" s="261"/>
    </row>
    <row r="53" spans="1:4">
      <c r="A53" s="62" t="s">
        <v>143</v>
      </c>
      <c r="B53" s="65" t="s">
        <v>21</v>
      </c>
      <c r="C53" s="65" t="s">
        <v>21</v>
      </c>
      <c r="D53" s="65" t="s">
        <v>21</v>
      </c>
    </row>
    <row r="54" spans="1:4">
      <c r="A54" s="61"/>
      <c r="B54" s="63"/>
      <c r="C54" s="63"/>
      <c r="D54" s="63"/>
    </row>
    <row r="55" spans="1:4">
      <c r="B55" s="64"/>
      <c r="C55" s="64"/>
      <c r="D55" s="64"/>
    </row>
    <row r="56" spans="1:4">
      <c r="A56" s="45" t="s">
        <v>33</v>
      </c>
    </row>
    <row r="57" spans="1:4">
      <c r="A57" s="58" t="s">
        <v>79</v>
      </c>
    </row>
    <row r="58" spans="1:4">
      <c r="A58" s="127" t="s">
        <v>86</v>
      </c>
    </row>
    <row r="59" spans="1:4" ht="26.4" customHeight="1">
      <c r="A59" s="265" t="s">
        <v>149</v>
      </c>
      <c r="B59" s="265"/>
      <c r="C59" s="265"/>
      <c r="D59" s="265"/>
    </row>
    <row r="60" spans="1:4">
      <c r="A60" s="121" t="s">
        <v>144</v>
      </c>
      <c r="B60" s="122"/>
      <c r="C60" s="122"/>
      <c r="D60" s="122"/>
    </row>
    <row r="61" spans="1:4">
      <c r="A61" s="121" t="s">
        <v>61</v>
      </c>
      <c r="B61" s="122"/>
      <c r="C61" s="122"/>
      <c r="D61" s="122"/>
    </row>
    <row r="62" spans="1:4" ht="12.75" customHeight="1">
      <c r="A62" s="61" t="s">
        <v>154</v>
      </c>
      <c r="B62" s="122"/>
      <c r="C62" s="122"/>
      <c r="D62" s="122"/>
    </row>
    <row r="63" spans="1:4">
      <c r="A63" s="148" t="s">
        <v>62</v>
      </c>
      <c r="B63" s="122"/>
      <c r="C63" s="122"/>
      <c r="D63" s="122"/>
    </row>
    <row r="64" spans="1:4">
      <c r="A64" s="121" t="s">
        <v>155</v>
      </c>
      <c r="B64" s="122"/>
      <c r="C64" s="122"/>
      <c r="D64" s="122"/>
    </row>
    <row r="65" spans="1:4">
      <c r="A65" s="148" t="s">
        <v>152</v>
      </c>
      <c r="B65" s="122"/>
      <c r="C65" s="122"/>
      <c r="D65" s="122"/>
    </row>
    <row r="66" spans="1:4">
      <c r="A66" s="148" t="s">
        <v>63</v>
      </c>
      <c r="B66" s="122"/>
      <c r="C66" s="122"/>
      <c r="D66" s="122"/>
    </row>
    <row r="67" spans="1:4">
      <c r="A67" s="46"/>
      <c r="B67" s="14"/>
      <c r="C67" s="14"/>
      <c r="D67" s="14"/>
    </row>
    <row r="68" spans="1:4">
      <c r="A68" s="47"/>
    </row>
    <row r="69" spans="1:4">
      <c r="A69" s="128" t="s">
        <v>77</v>
      </c>
      <c r="B69" s="129"/>
    </row>
    <row r="70" spans="1:4">
      <c r="A70" s="128" t="s">
        <v>75</v>
      </c>
      <c r="B70" s="129"/>
    </row>
    <row r="71" spans="1:4">
      <c r="A71" s="178" t="s">
        <v>145</v>
      </c>
      <c r="B71" s="142">
        <v>545</v>
      </c>
    </row>
    <row r="72" spans="1:4">
      <c r="A72" s="179" t="s">
        <v>146</v>
      </c>
      <c r="B72" s="143">
        <v>520</v>
      </c>
    </row>
    <row r="73" spans="1:4">
      <c r="A73" s="179" t="s">
        <v>147</v>
      </c>
      <c r="B73" s="130">
        <f>B72-B71</f>
        <v>-25</v>
      </c>
    </row>
    <row r="74" spans="1:4">
      <c r="A74" s="179" t="s">
        <v>148</v>
      </c>
      <c r="B74" s="130">
        <v>10</v>
      </c>
    </row>
    <row r="75" spans="1:4">
      <c r="A75" s="180" t="s">
        <v>215</v>
      </c>
      <c r="B75" s="144" t="s">
        <v>76</v>
      </c>
    </row>
    <row r="76" spans="1:4">
      <c r="A76" s="182"/>
      <c r="B76" s="141"/>
    </row>
    <row r="77" spans="1:4">
      <c r="A77" s="184" t="s">
        <v>216</v>
      </c>
      <c r="B77" s="141"/>
    </row>
    <row r="78" spans="1:4">
      <c r="A78" s="178" t="s">
        <v>145</v>
      </c>
      <c r="B78" s="142">
        <v>545</v>
      </c>
    </row>
    <row r="79" spans="1:4">
      <c r="A79" s="179" t="s">
        <v>146</v>
      </c>
      <c r="B79" s="143">
        <v>546</v>
      </c>
    </row>
    <row r="80" spans="1:4">
      <c r="A80" s="179" t="s">
        <v>147</v>
      </c>
      <c r="B80" s="130">
        <f>B79-B78</f>
        <v>1</v>
      </c>
    </row>
    <row r="81" spans="1:5">
      <c r="A81" s="179" t="s">
        <v>148</v>
      </c>
      <c r="B81" s="143">
        <v>10</v>
      </c>
    </row>
    <row r="82" spans="1:5">
      <c r="A82" s="180" t="s">
        <v>215</v>
      </c>
      <c r="B82" s="144">
        <f>MIN(B81*0.2,B80)</f>
        <v>1</v>
      </c>
    </row>
    <row r="84" spans="1:5">
      <c r="A84" s="185" t="s">
        <v>217</v>
      </c>
      <c r="B84" s="141"/>
    </row>
    <row r="85" spans="1:5">
      <c r="A85" s="178" t="s">
        <v>145</v>
      </c>
      <c r="B85" s="142">
        <v>545</v>
      </c>
    </row>
    <row r="86" spans="1:5">
      <c r="A86" s="179" t="s">
        <v>146</v>
      </c>
      <c r="B86" s="143">
        <v>550</v>
      </c>
    </row>
    <row r="87" spans="1:5">
      <c r="A87" s="179" t="s">
        <v>147</v>
      </c>
      <c r="B87" s="130">
        <f>B86-B85</f>
        <v>5</v>
      </c>
    </row>
    <row r="88" spans="1:5">
      <c r="A88" s="179" t="s">
        <v>148</v>
      </c>
      <c r="B88" s="143">
        <v>10</v>
      </c>
    </row>
    <row r="89" spans="1:5">
      <c r="A89" s="180" t="s">
        <v>215</v>
      </c>
      <c r="B89" s="144">
        <f>MIN(B88*0.2,B87)</f>
        <v>2</v>
      </c>
    </row>
    <row r="90" spans="1:5">
      <c r="B90" s="145"/>
    </row>
    <row r="92" spans="1:5">
      <c r="A92" s="100" t="s">
        <v>188</v>
      </c>
      <c r="B92" s="100"/>
      <c r="C92" s="53"/>
      <c r="D92" s="53"/>
      <c r="E92" s="53"/>
    </row>
    <row r="93" spans="1:5">
      <c r="A93" s="103"/>
      <c r="B93" s="133"/>
      <c r="C93" s="104"/>
      <c r="D93" s="106"/>
    </row>
    <row r="94" spans="1:5">
      <c r="A94" s="107"/>
      <c r="B94" s="134"/>
      <c r="C94" s="101"/>
      <c r="D94" s="108"/>
    </row>
    <row r="95" spans="1:5">
      <c r="A95" s="109"/>
      <c r="B95" s="135"/>
      <c r="C95" s="101"/>
      <c r="D95" s="110"/>
    </row>
    <row r="96" spans="1:5">
      <c r="A96" s="107"/>
      <c r="B96" s="134"/>
      <c r="C96" s="101"/>
      <c r="D96" s="108"/>
    </row>
    <row r="97" spans="1:4">
      <c r="A97" s="107"/>
      <c r="B97" s="134"/>
      <c r="C97" s="101"/>
      <c r="D97" s="108"/>
    </row>
    <row r="98" spans="1:4">
      <c r="A98" s="109"/>
      <c r="B98" s="135"/>
      <c r="C98" s="101"/>
      <c r="D98" s="110"/>
    </row>
    <row r="99" spans="1:4">
      <c r="A99" s="107"/>
      <c r="B99" s="134"/>
      <c r="C99" s="101"/>
      <c r="D99" s="110"/>
    </row>
    <row r="100" spans="1:4">
      <c r="A100" s="107"/>
      <c r="B100" s="134"/>
      <c r="C100" s="101"/>
      <c r="D100" s="110"/>
    </row>
    <row r="101" spans="1:4">
      <c r="A101" s="109"/>
      <c r="B101" s="135"/>
      <c r="C101" s="101"/>
      <c r="D101" s="110"/>
    </row>
    <row r="102" spans="1:4">
      <c r="A102" s="107"/>
      <c r="B102" s="134"/>
      <c r="C102" s="101"/>
      <c r="D102" s="110"/>
    </row>
    <row r="103" spans="1:4">
      <c r="A103" s="107"/>
      <c r="B103" s="134"/>
      <c r="C103" s="101"/>
      <c r="D103" s="110"/>
    </row>
    <row r="104" spans="1:4">
      <c r="A104" s="111"/>
      <c r="B104" s="101"/>
      <c r="C104" s="101"/>
      <c r="D104" s="110"/>
    </row>
    <row r="105" spans="1:4">
      <c r="A105" s="111"/>
      <c r="B105" s="101"/>
      <c r="C105" s="101"/>
      <c r="D105" s="110"/>
    </row>
    <row r="106" spans="1:4">
      <c r="A106" s="111"/>
      <c r="B106" s="101"/>
      <c r="C106" s="101"/>
      <c r="D106" s="110"/>
    </row>
    <row r="107" spans="1:4">
      <c r="A107" s="112"/>
      <c r="B107" s="113"/>
      <c r="C107" s="113"/>
      <c r="D107" s="114"/>
    </row>
  </sheetData>
  <customSheetViews>
    <customSheetView guid="{2F8FAEE0-9F06-429D-AA34-585B3914158C}" showPageBreaks="1" showGridLines="0" fitToPage="1" printArea="1" topLeftCell="A34">
      <selection activeCell="C11" sqref="C11"/>
      <rowBreaks count="6" manualBreakCount="6">
        <brk id="16" max="16383" man="1"/>
        <brk id="30" max="16383" man="1"/>
        <brk id="37" max="16383" man="1"/>
        <brk id="45" max="16383" man="1"/>
        <brk id="83" max="16383" man="1"/>
        <brk id="91" max="16383" man="1"/>
      </rowBreaks>
      <pageMargins left="0.25" right="0.25" top="0.75" bottom="0.75" header="0.3" footer="0.3"/>
      <pageSetup scale="94" fitToHeight="0" orientation="landscape" cellComments="asDisplayed" r:id="rId1"/>
      <headerFooter>
        <oddFooter>&amp;L&amp;A&amp;C&amp;P of &amp;N</oddFooter>
      </headerFooter>
    </customSheetView>
    <customSheetView guid="{5498557B-59B7-4E52-9D78-15694B69D002}" showPageBreaks="1" showGridLines="0" fitToPage="1" printArea="1">
      <selection activeCell="A11" sqref="A11:C11"/>
      <rowBreaks count="3" manualBreakCount="3">
        <brk id="26" max="16383" man="1"/>
        <brk id="54" max="16383" man="1"/>
        <brk id="90" max="16383" man="1"/>
      </rowBreaks>
      <pageMargins left="0.25" right="0.25" top="0.75" bottom="0.75" header="0.3" footer="0.3"/>
      <pageSetup scale="94" fitToHeight="0" orientation="landscape" cellComments="asDisplayed" r:id="rId2"/>
      <headerFooter>
        <oddFooter>&amp;L&amp;A&amp;C&amp;P of &amp;N</oddFooter>
      </headerFooter>
    </customSheetView>
    <customSheetView guid="{957F43B4-A2A6-46E6-B5D3-E1F833D949D8}" showGridLines="0" fitToPage="1">
      <selection activeCell="C11" sqref="C11"/>
      <rowBreaks count="6" manualBreakCount="6">
        <brk id="16" max="16383" man="1"/>
        <brk id="30" max="16383" man="1"/>
        <brk id="37" max="16383" man="1"/>
        <brk id="45" max="16383" man="1"/>
        <brk id="83" max="16383" man="1"/>
        <brk id="91" max="16383" man="1"/>
      </rowBreaks>
      <pageMargins left="0.25" right="0.25" top="0.75" bottom="0.75" header="0.3" footer="0.3"/>
      <pageSetup scale="94" fitToHeight="0" orientation="landscape" cellComments="asDisplayed" r:id="rId3"/>
      <headerFooter>
        <oddFooter>&amp;L&amp;A&amp;C&amp;P of &amp;N</oddFooter>
      </headerFooter>
    </customSheetView>
    <customSheetView guid="{02A4D8BA-A5D4-4462-A33A-4374A27CE5F5}" showGridLines="0" fitToPage="1" topLeftCell="A70">
      <selection activeCell="C11" sqref="C11"/>
      <rowBreaks count="6" manualBreakCount="6">
        <brk id="16" max="16383" man="1"/>
        <brk id="30" max="16383" man="1"/>
        <brk id="37" max="16383" man="1"/>
        <brk id="45" max="16383" man="1"/>
        <brk id="83" max="16383" man="1"/>
        <brk id="91" max="16383" man="1"/>
      </rowBreaks>
      <pageMargins left="0.25" right="0.25" top="0.75" bottom="0.75" header="0.3" footer="0.3"/>
      <pageSetup scale="94" fitToHeight="0" orientation="landscape" cellComments="asDisplayed" r:id="rId4"/>
      <headerFooter>
        <oddFooter>&amp;L&amp;A&amp;C&amp;P of &amp;N</oddFooter>
      </headerFooter>
    </customSheetView>
    <customSheetView guid="{2E5ABD06-C6DC-4B4F-A93B-2743555937FE}" showPageBreaks="1" showGridLines="0" fitToPage="1" printArea="1">
      <selection activeCell="C11" sqref="C11"/>
      <rowBreaks count="6" manualBreakCount="6">
        <brk id="16" max="16383" man="1"/>
        <brk id="30" max="16383" man="1"/>
        <brk id="37" max="16383" man="1"/>
        <brk id="45" max="16383" man="1"/>
        <brk id="83" max="16383" man="1"/>
        <brk id="91" max="16383" man="1"/>
      </rowBreaks>
      <pageMargins left="0.25" right="0.25" top="0.75" bottom="0.75" header="0.3" footer="0.3"/>
      <pageSetup scale="94" fitToHeight="0" orientation="landscape" cellComments="asDisplayed" r:id="rId5"/>
      <headerFooter>
        <oddFooter>&amp;L&amp;A&amp;C&amp;P of &amp;N</oddFooter>
      </headerFooter>
    </customSheetView>
  </customSheetViews>
  <mergeCells count="34">
    <mergeCell ref="B50:B52"/>
    <mergeCell ref="C50:C52"/>
    <mergeCell ref="D50:D52"/>
    <mergeCell ref="A59:D59"/>
    <mergeCell ref="A15:C15"/>
    <mergeCell ref="B46:B47"/>
    <mergeCell ref="C46:C47"/>
    <mergeCell ref="D46:D47"/>
    <mergeCell ref="B48:B49"/>
    <mergeCell ref="C48:C49"/>
    <mergeCell ref="D48:D49"/>
    <mergeCell ref="B42:B43"/>
    <mergeCell ref="C42:C43"/>
    <mergeCell ref="D42:D43"/>
    <mergeCell ref="B44:B45"/>
    <mergeCell ref="C44:C45"/>
    <mergeCell ref="D44:D45"/>
    <mergeCell ref="B38:B39"/>
    <mergeCell ref="C38:C39"/>
    <mergeCell ref="D38:D39"/>
    <mergeCell ref="B40:B41"/>
    <mergeCell ref="C40:C41"/>
    <mergeCell ref="D40:D41"/>
    <mergeCell ref="B27:B30"/>
    <mergeCell ref="C27:C30"/>
    <mergeCell ref="D27:D30"/>
    <mergeCell ref="B31:B37"/>
    <mergeCell ref="C31:C37"/>
    <mergeCell ref="D31:D37"/>
    <mergeCell ref="B7:C7"/>
    <mergeCell ref="B17:D17"/>
    <mergeCell ref="B19:B26"/>
    <mergeCell ref="C19:C26"/>
    <mergeCell ref="D19:D26"/>
  </mergeCells>
  <pageMargins left="0.25" right="0.25" top="0.75" bottom="0.75" header="0.3" footer="0.3"/>
  <pageSetup scale="94" fitToHeight="0" orientation="landscape" cellComments="asDisplayed" r:id="rId6"/>
  <headerFooter>
    <oddFooter>&amp;L&amp;A&amp;C&amp;P of &amp;N</oddFooter>
  </headerFooter>
  <rowBreaks count="6" manualBreakCount="6">
    <brk id="16" max="16383" man="1"/>
    <brk id="30" max="16383" man="1"/>
    <brk id="37" max="16383" man="1"/>
    <brk id="45" max="16383" man="1"/>
    <brk id="83" max="16383" man="1"/>
    <brk id="91"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showGridLines="0" topLeftCell="A19" zoomScaleNormal="100" zoomScalePageLayoutView="80" workbookViewId="0">
      <selection activeCell="A11" sqref="A11:F11"/>
    </sheetView>
  </sheetViews>
  <sheetFormatPr defaultColWidth="9.109375" defaultRowHeight="13.2"/>
  <cols>
    <col min="1" max="1" width="32.6640625" style="48" customWidth="1"/>
    <col min="2" max="2" width="63.109375" style="48" customWidth="1"/>
    <col min="3" max="6" width="15.6640625" style="48" customWidth="1"/>
    <col min="7" max="16384" width="9.109375" style="48"/>
  </cols>
  <sheetData>
    <row r="1" spans="1:7" s="36" customFormat="1" ht="17.399999999999999">
      <c r="A1" s="59" t="s">
        <v>165</v>
      </c>
      <c r="B1" s="59"/>
      <c r="C1" s="35"/>
      <c r="G1" s="35"/>
    </row>
    <row r="2" spans="1:7" customFormat="1" ht="17.399999999999999">
      <c r="A2" s="59" t="s">
        <v>250</v>
      </c>
      <c r="B2" s="5"/>
      <c r="C2" s="5"/>
      <c r="D2" s="5"/>
      <c r="E2" s="5"/>
      <c r="G2" s="83"/>
    </row>
    <row r="3" spans="1:7" s="36" customFormat="1" ht="16.95" customHeight="1">
      <c r="A3" s="272" t="s">
        <v>195</v>
      </c>
      <c r="B3" s="272"/>
      <c r="C3" s="272"/>
      <c r="D3" s="272"/>
      <c r="E3" s="272"/>
      <c r="F3" s="272"/>
      <c r="G3" s="272"/>
    </row>
    <row r="4" spans="1:7" customFormat="1" ht="13.2" customHeight="1">
      <c r="A4" s="60"/>
      <c r="B4" s="5"/>
      <c r="C4" s="5"/>
      <c r="D4" s="5"/>
      <c r="E4" s="5"/>
      <c r="F4" s="5"/>
      <c r="G4" s="8"/>
    </row>
    <row r="5" spans="1:7" s="169" customFormat="1">
      <c r="A5" s="168" t="s">
        <v>175</v>
      </c>
      <c r="B5" s="170"/>
      <c r="C5" s="170"/>
      <c r="D5" s="170"/>
      <c r="E5" s="170"/>
      <c r="F5" s="170"/>
    </row>
    <row r="6" spans="1:7" customFormat="1">
      <c r="A6" s="2"/>
      <c r="G6" s="8"/>
    </row>
    <row r="7" spans="1:7">
      <c r="A7" s="287" t="s">
        <v>163</v>
      </c>
      <c r="B7" s="288"/>
      <c r="C7" s="277"/>
      <c r="D7" s="278"/>
    </row>
    <row r="8" spans="1:7">
      <c r="A8" s="54"/>
      <c r="B8" s="54"/>
      <c r="C8" s="55"/>
      <c r="D8" s="56"/>
    </row>
    <row r="9" spans="1:7" ht="27.6" customHeight="1">
      <c r="A9" s="268" t="s">
        <v>191</v>
      </c>
      <c r="B9" s="268"/>
      <c r="C9" s="268"/>
      <c r="D9" s="268"/>
      <c r="E9" s="268"/>
      <c r="F9" s="268"/>
    </row>
    <row r="10" spans="1:7">
      <c r="A10" s="36"/>
      <c r="B10" s="36"/>
      <c r="C10" s="55"/>
      <c r="D10" s="56"/>
    </row>
    <row r="11" spans="1:7" s="36" customFormat="1" ht="90" customHeight="1">
      <c r="A11" s="270" t="s">
        <v>246</v>
      </c>
      <c r="B11" s="270"/>
      <c r="C11" s="271"/>
      <c r="D11" s="271"/>
      <c r="E11" s="271"/>
      <c r="F11" s="271"/>
    </row>
    <row r="12" spans="1:7" ht="33" customHeight="1">
      <c r="A12" s="258" t="s">
        <v>213</v>
      </c>
      <c r="B12" s="258"/>
      <c r="C12" s="258"/>
      <c r="D12" s="258"/>
      <c r="E12" s="258"/>
      <c r="F12" s="258"/>
    </row>
    <row r="13" spans="1:7" ht="48.6" customHeight="1">
      <c r="A13" s="282" t="s">
        <v>162</v>
      </c>
      <c r="B13" s="282"/>
      <c r="C13" s="282"/>
      <c r="D13" s="282"/>
      <c r="E13" s="282"/>
      <c r="F13" s="282"/>
    </row>
    <row r="14" spans="1:7" ht="37.200000000000003" customHeight="1">
      <c r="A14" s="283" t="s">
        <v>220</v>
      </c>
      <c r="B14" s="283"/>
      <c r="C14" s="283"/>
      <c r="D14" s="283"/>
      <c r="E14" s="283"/>
      <c r="F14" s="283"/>
    </row>
    <row r="15" spans="1:7" ht="49.2" customHeight="1">
      <c r="A15" s="283" t="s">
        <v>219</v>
      </c>
      <c r="B15" s="283"/>
      <c r="C15" s="283"/>
      <c r="D15" s="283"/>
      <c r="E15" s="283"/>
      <c r="F15" s="283"/>
    </row>
    <row r="16" spans="1:7" ht="48" customHeight="1">
      <c r="A16" s="283" t="s">
        <v>221</v>
      </c>
      <c r="B16" s="283"/>
      <c r="C16" s="283"/>
      <c r="D16" s="283"/>
      <c r="E16" s="283"/>
      <c r="F16" s="283"/>
    </row>
    <row r="17" spans="1:8">
      <c r="A17" s="190"/>
      <c r="B17" s="190"/>
      <c r="C17" s="190"/>
      <c r="D17" s="190"/>
      <c r="E17" s="190"/>
      <c r="F17" s="190"/>
    </row>
    <row r="18" spans="1:8" s="53" customFormat="1">
      <c r="A18" s="188" t="s">
        <v>160</v>
      </c>
      <c r="B18" s="188"/>
      <c r="C18" s="189"/>
      <c r="D18" s="189"/>
      <c r="E18" s="189"/>
      <c r="F18" s="189"/>
    </row>
    <row r="19" spans="1:8" s="187" customFormat="1" ht="178.95" customHeight="1">
      <c r="A19" s="284" t="s">
        <v>193</v>
      </c>
      <c r="B19" s="285"/>
      <c r="C19" s="285"/>
      <c r="D19" s="285"/>
      <c r="E19" s="285"/>
      <c r="F19" s="286"/>
    </row>
    <row r="20" spans="1:8" s="53" customFormat="1" ht="61.2" customHeight="1">
      <c r="A20" s="276" t="s">
        <v>249</v>
      </c>
      <c r="B20" s="276"/>
      <c r="C20" s="276"/>
      <c r="D20" s="276"/>
      <c r="E20" s="276"/>
      <c r="F20" s="276"/>
    </row>
    <row r="21" spans="1:8">
      <c r="A21" s="36"/>
      <c r="B21" s="36"/>
    </row>
    <row r="22" spans="1:8">
      <c r="A22" s="36" t="s">
        <v>184</v>
      </c>
      <c r="B22" s="36"/>
    </row>
    <row r="23" spans="1:8">
      <c r="A23" s="36"/>
      <c r="B23" s="36"/>
    </row>
    <row r="24" spans="1:8" ht="12.75" customHeight="1">
      <c r="A24" s="49"/>
      <c r="B24" s="139"/>
      <c r="C24" s="279" t="s">
        <v>194</v>
      </c>
      <c r="D24" s="280"/>
      <c r="E24" s="279" t="s">
        <v>161</v>
      </c>
      <c r="F24" s="281"/>
    </row>
    <row r="25" spans="1:8">
      <c r="A25" s="57"/>
      <c r="B25" s="140"/>
      <c r="C25" s="80" t="s">
        <v>20</v>
      </c>
      <c r="D25" s="80" t="s">
        <v>1</v>
      </c>
      <c r="E25" s="80" t="s">
        <v>20</v>
      </c>
      <c r="F25" s="80" t="s">
        <v>1</v>
      </c>
    </row>
    <row r="26" spans="1:8">
      <c r="A26" s="136" t="s">
        <v>6</v>
      </c>
      <c r="B26" s="137"/>
      <c r="C26" s="137"/>
      <c r="D26" s="137"/>
      <c r="E26" s="137"/>
      <c r="F26" s="138"/>
      <c r="H26" s="67"/>
    </row>
    <row r="27" spans="1:8">
      <c r="A27" s="191" t="s">
        <v>156</v>
      </c>
      <c r="B27" s="191"/>
      <c r="C27" s="76"/>
      <c r="D27" s="76"/>
      <c r="E27" s="76"/>
      <c r="F27" s="76"/>
      <c r="H27" s="8"/>
    </row>
    <row r="28" spans="1:8">
      <c r="A28" s="274" t="s">
        <v>67</v>
      </c>
      <c r="B28" s="192" t="s">
        <v>157</v>
      </c>
      <c r="C28" s="77"/>
      <c r="D28" s="78"/>
      <c r="E28" s="77"/>
      <c r="F28" s="77"/>
      <c r="H28" s="8"/>
    </row>
    <row r="29" spans="1:8">
      <c r="A29" s="274"/>
      <c r="B29" s="192" t="s">
        <v>159</v>
      </c>
      <c r="C29" s="77"/>
      <c r="D29" s="78"/>
      <c r="E29" s="77"/>
      <c r="F29" s="77"/>
      <c r="H29" s="8"/>
    </row>
    <row r="30" spans="1:8">
      <c r="A30" s="275"/>
      <c r="B30" s="193" t="s">
        <v>158</v>
      </c>
      <c r="C30" s="77"/>
      <c r="D30" s="78"/>
      <c r="E30" s="77"/>
      <c r="F30" s="77"/>
      <c r="H30" s="8"/>
    </row>
    <row r="31" spans="1:8">
      <c r="A31" s="273" t="s">
        <v>68</v>
      </c>
      <c r="B31" s="192" t="s">
        <v>157</v>
      </c>
      <c r="C31" s="77"/>
      <c r="D31" s="78"/>
      <c r="E31" s="77"/>
      <c r="F31" s="77"/>
      <c r="H31" s="8"/>
    </row>
    <row r="32" spans="1:8">
      <c r="A32" s="274"/>
      <c r="B32" s="192" t="s">
        <v>159</v>
      </c>
      <c r="C32" s="77"/>
      <c r="D32" s="78"/>
      <c r="E32" s="77"/>
      <c r="F32" s="77"/>
      <c r="H32" s="8"/>
    </row>
    <row r="33" spans="1:8">
      <c r="A33" s="275"/>
      <c r="B33" s="193" t="s">
        <v>158</v>
      </c>
      <c r="C33" s="77"/>
      <c r="D33" s="78"/>
      <c r="E33" s="77"/>
      <c r="F33" s="77"/>
      <c r="H33" s="8"/>
    </row>
    <row r="34" spans="1:8">
      <c r="A34" s="274" t="s">
        <v>34</v>
      </c>
      <c r="B34" s="192" t="s">
        <v>157</v>
      </c>
      <c r="C34" s="77"/>
      <c r="D34" s="78"/>
      <c r="E34" s="77"/>
      <c r="F34" s="77"/>
      <c r="H34" s="8"/>
    </row>
    <row r="35" spans="1:8">
      <c r="A35" s="274"/>
      <c r="B35" s="192" t="s">
        <v>159</v>
      </c>
      <c r="C35" s="77"/>
      <c r="D35" s="78"/>
      <c r="E35" s="77"/>
      <c r="F35" s="77"/>
      <c r="H35" s="8"/>
    </row>
    <row r="36" spans="1:8">
      <c r="A36" s="274"/>
      <c r="B36" s="193" t="s">
        <v>158</v>
      </c>
      <c r="C36" s="77"/>
      <c r="D36" s="78"/>
      <c r="E36" s="77"/>
      <c r="F36" s="77"/>
      <c r="H36" s="8"/>
    </row>
    <row r="37" spans="1:8">
      <c r="A37" s="52" t="s">
        <v>138</v>
      </c>
      <c r="B37" s="52"/>
      <c r="C37" s="76"/>
      <c r="D37" s="76"/>
      <c r="E37" s="76"/>
      <c r="F37" s="76"/>
      <c r="G37" s="164"/>
      <c r="H37" s="69"/>
    </row>
    <row r="38" spans="1:8">
      <c r="A38" s="50" t="s">
        <v>67</v>
      </c>
      <c r="B38" s="50"/>
      <c r="C38" s="77"/>
      <c r="D38" s="79" t="s">
        <v>7</v>
      </c>
      <c r="E38" s="77"/>
      <c r="F38" s="79" t="s">
        <v>7</v>
      </c>
      <c r="H38" s="68"/>
    </row>
    <row r="39" spans="1:8">
      <c r="A39" s="50" t="s">
        <v>68</v>
      </c>
      <c r="B39" s="50"/>
      <c r="C39" s="77"/>
      <c r="D39" s="203" t="s">
        <v>7</v>
      </c>
      <c r="E39" s="77"/>
      <c r="F39" s="203" t="s">
        <v>7</v>
      </c>
      <c r="H39" s="68"/>
    </row>
    <row r="40" spans="1:8">
      <c r="A40" s="51" t="s">
        <v>34</v>
      </c>
      <c r="B40" s="51"/>
      <c r="C40" s="77"/>
      <c r="D40" s="79" t="s">
        <v>7</v>
      </c>
      <c r="E40" s="77"/>
      <c r="F40" s="79" t="s">
        <v>7</v>
      </c>
      <c r="H40" s="68"/>
    </row>
    <row r="41" spans="1:8">
      <c r="A41" s="136" t="s">
        <v>54</v>
      </c>
      <c r="B41" s="137"/>
      <c r="C41" s="137"/>
      <c r="D41" s="137"/>
      <c r="E41" s="137"/>
      <c r="F41" s="138"/>
      <c r="H41" s="68"/>
    </row>
    <row r="42" spans="1:8">
      <c r="A42" s="191" t="s">
        <v>156</v>
      </c>
      <c r="B42" s="191"/>
      <c r="C42" s="76"/>
      <c r="D42" s="76"/>
      <c r="E42" s="76"/>
      <c r="F42" s="76"/>
      <c r="H42" s="68"/>
    </row>
    <row r="43" spans="1:8">
      <c r="A43" s="274" t="s">
        <v>67</v>
      </c>
      <c r="B43" s="192" t="s">
        <v>157</v>
      </c>
      <c r="C43" s="77"/>
      <c r="D43" s="78"/>
      <c r="E43" s="77"/>
      <c r="F43" s="77"/>
      <c r="H43" s="68"/>
    </row>
    <row r="44" spans="1:8">
      <c r="A44" s="274"/>
      <c r="B44" s="192" t="s">
        <v>159</v>
      </c>
      <c r="C44" s="77"/>
      <c r="D44" s="78"/>
      <c r="E44" s="77"/>
      <c r="F44" s="77"/>
      <c r="H44" s="68"/>
    </row>
    <row r="45" spans="1:8">
      <c r="A45" s="275"/>
      <c r="B45" s="193" t="s">
        <v>158</v>
      </c>
      <c r="C45" s="77"/>
      <c r="D45" s="78"/>
      <c r="E45" s="77"/>
      <c r="F45" s="77"/>
      <c r="H45" s="68"/>
    </row>
    <row r="46" spans="1:8">
      <c r="A46" s="273" t="s">
        <v>68</v>
      </c>
      <c r="B46" s="192" t="s">
        <v>157</v>
      </c>
      <c r="C46" s="77"/>
      <c r="D46" s="78"/>
      <c r="E46" s="77"/>
      <c r="F46" s="77"/>
      <c r="H46" s="68"/>
    </row>
    <row r="47" spans="1:8">
      <c r="A47" s="274"/>
      <c r="B47" s="192" t="s">
        <v>159</v>
      </c>
      <c r="C47" s="77"/>
      <c r="D47" s="78"/>
      <c r="E47" s="77"/>
      <c r="F47" s="77"/>
      <c r="H47" s="68"/>
    </row>
    <row r="48" spans="1:8">
      <c r="A48" s="275"/>
      <c r="B48" s="193" t="s">
        <v>158</v>
      </c>
      <c r="C48" s="77"/>
      <c r="D48" s="78"/>
      <c r="E48" s="77"/>
      <c r="F48" s="77"/>
      <c r="H48" s="68"/>
    </row>
    <row r="49" spans="1:8">
      <c r="A49" s="274" t="s">
        <v>34</v>
      </c>
      <c r="B49" s="192" t="s">
        <v>157</v>
      </c>
      <c r="C49" s="77"/>
      <c r="D49" s="78"/>
      <c r="E49" s="77"/>
      <c r="F49" s="77"/>
      <c r="H49" s="36"/>
    </row>
    <row r="50" spans="1:8">
      <c r="A50" s="274"/>
      <c r="B50" s="192" t="s">
        <v>159</v>
      </c>
      <c r="C50" s="77"/>
      <c r="D50" s="78"/>
      <c r="E50" s="77"/>
      <c r="F50" s="77"/>
      <c r="H50" s="36"/>
    </row>
    <row r="51" spans="1:8">
      <c r="A51" s="274"/>
      <c r="B51" s="193" t="s">
        <v>158</v>
      </c>
      <c r="C51" s="77"/>
      <c r="D51" s="78"/>
      <c r="E51" s="77"/>
      <c r="F51" s="77"/>
      <c r="H51" s="36"/>
    </row>
    <row r="52" spans="1:8">
      <c r="A52" s="52" t="s">
        <v>138</v>
      </c>
      <c r="B52" s="52"/>
      <c r="C52" s="76"/>
      <c r="D52" s="76"/>
      <c r="E52" s="76"/>
      <c r="F52" s="76"/>
    </row>
    <row r="53" spans="1:8">
      <c r="A53" s="50" t="s">
        <v>67</v>
      </c>
      <c r="B53" s="50"/>
      <c r="C53" s="77"/>
      <c r="D53" s="79" t="s">
        <v>7</v>
      </c>
      <c r="E53" s="77"/>
      <c r="F53" s="79" t="s">
        <v>7</v>
      </c>
    </row>
    <row r="54" spans="1:8">
      <c r="A54" s="50" t="s">
        <v>68</v>
      </c>
      <c r="B54" s="50"/>
      <c r="C54" s="77"/>
      <c r="D54" s="203" t="s">
        <v>7</v>
      </c>
      <c r="E54" s="77"/>
      <c r="F54" s="203" t="s">
        <v>7</v>
      </c>
    </row>
    <row r="55" spans="1:8">
      <c r="A55" s="51" t="s">
        <v>34</v>
      </c>
      <c r="B55" s="51"/>
      <c r="C55" s="77"/>
      <c r="D55" s="79" t="s">
        <v>7</v>
      </c>
      <c r="E55" s="77"/>
      <c r="F55" s="79" t="s">
        <v>7</v>
      </c>
    </row>
    <row r="56" spans="1:8" s="53" customFormat="1">
      <c r="A56" s="136" t="s">
        <v>55</v>
      </c>
      <c r="B56" s="137"/>
      <c r="C56" s="137"/>
      <c r="D56" s="137"/>
      <c r="E56" s="137"/>
      <c r="F56" s="138"/>
    </row>
    <row r="57" spans="1:8" s="53" customFormat="1">
      <c r="A57" s="191" t="s">
        <v>156</v>
      </c>
      <c r="B57" s="191"/>
      <c r="C57" s="76"/>
      <c r="D57" s="76"/>
      <c r="E57" s="76"/>
      <c r="F57" s="76"/>
    </row>
    <row r="58" spans="1:8" s="53" customFormat="1">
      <c r="A58" s="274" t="s">
        <v>67</v>
      </c>
      <c r="B58" s="192" t="s">
        <v>157</v>
      </c>
      <c r="C58" s="77"/>
      <c r="D58" s="78"/>
      <c r="E58" s="77"/>
      <c r="F58" s="77"/>
    </row>
    <row r="59" spans="1:8" s="53" customFormat="1">
      <c r="A59" s="274"/>
      <c r="B59" s="192" t="s">
        <v>159</v>
      </c>
      <c r="C59" s="77"/>
      <c r="D59" s="78"/>
      <c r="E59" s="77"/>
      <c r="F59" s="77"/>
    </row>
    <row r="60" spans="1:8" s="53" customFormat="1">
      <c r="A60" s="275"/>
      <c r="B60" s="193" t="s">
        <v>158</v>
      </c>
      <c r="C60" s="77"/>
      <c r="D60" s="78"/>
      <c r="E60" s="77"/>
      <c r="F60" s="77"/>
    </row>
    <row r="61" spans="1:8" s="53" customFormat="1">
      <c r="A61" s="273" t="s">
        <v>68</v>
      </c>
      <c r="B61" s="192" t="s">
        <v>157</v>
      </c>
      <c r="C61" s="77"/>
      <c r="D61" s="78"/>
      <c r="E61" s="77"/>
      <c r="F61" s="77"/>
    </row>
    <row r="62" spans="1:8" s="53" customFormat="1">
      <c r="A62" s="274"/>
      <c r="B62" s="192" t="s">
        <v>159</v>
      </c>
      <c r="C62" s="77"/>
      <c r="D62" s="78"/>
      <c r="E62" s="77"/>
      <c r="F62" s="77"/>
    </row>
    <row r="63" spans="1:8" s="53" customFormat="1">
      <c r="A63" s="275"/>
      <c r="B63" s="193" t="s">
        <v>158</v>
      </c>
      <c r="C63" s="77"/>
      <c r="D63" s="78"/>
      <c r="E63" s="77"/>
      <c r="F63" s="77"/>
    </row>
    <row r="64" spans="1:8" s="53" customFormat="1">
      <c r="A64" s="274" t="s">
        <v>34</v>
      </c>
      <c r="B64" s="192" t="s">
        <v>157</v>
      </c>
      <c r="C64" s="77"/>
      <c r="D64" s="78"/>
      <c r="E64" s="77"/>
      <c r="F64" s="77"/>
    </row>
    <row r="65" spans="1:6" s="53" customFormat="1">
      <c r="A65" s="274"/>
      <c r="B65" s="192" t="s">
        <v>159</v>
      </c>
      <c r="C65" s="77"/>
      <c r="D65" s="78"/>
      <c r="E65" s="77"/>
      <c r="F65" s="77"/>
    </row>
    <row r="66" spans="1:6" s="53" customFormat="1">
      <c r="A66" s="274"/>
      <c r="B66" s="193" t="s">
        <v>158</v>
      </c>
      <c r="C66" s="77"/>
      <c r="D66" s="78"/>
      <c r="E66" s="77"/>
      <c r="F66" s="77"/>
    </row>
    <row r="67" spans="1:6" s="53" customFormat="1">
      <c r="A67" s="52" t="s">
        <v>138</v>
      </c>
      <c r="B67" s="52"/>
      <c r="C67" s="76"/>
      <c r="D67" s="76"/>
      <c r="E67" s="76"/>
      <c r="F67" s="76"/>
    </row>
    <row r="68" spans="1:6" s="53" customFormat="1">
      <c r="A68" s="50" t="s">
        <v>67</v>
      </c>
      <c r="B68" s="50"/>
      <c r="C68" s="77"/>
      <c r="D68" s="79" t="s">
        <v>7</v>
      </c>
      <c r="E68" s="77"/>
      <c r="F68" s="79" t="s">
        <v>7</v>
      </c>
    </row>
    <row r="69" spans="1:6" s="53" customFormat="1">
      <c r="A69" s="50" t="s">
        <v>68</v>
      </c>
      <c r="B69" s="50"/>
      <c r="C69" s="77"/>
      <c r="D69" s="203" t="s">
        <v>7</v>
      </c>
      <c r="E69" s="77"/>
      <c r="F69" s="203" t="s">
        <v>7</v>
      </c>
    </row>
    <row r="70" spans="1:6" s="53" customFormat="1">
      <c r="A70" s="51" t="s">
        <v>34</v>
      </c>
      <c r="B70" s="51"/>
      <c r="C70" s="77"/>
      <c r="D70" s="79" t="s">
        <v>7</v>
      </c>
      <c r="E70" s="77"/>
      <c r="F70" s="79" t="s">
        <v>7</v>
      </c>
    </row>
    <row r="71" spans="1:6" s="53" customFormat="1">
      <c r="A71" s="118"/>
      <c r="B71" s="118"/>
      <c r="C71" s="118"/>
      <c r="D71" s="118"/>
      <c r="E71" s="118"/>
      <c r="F71" s="118"/>
    </row>
    <row r="72" spans="1:6">
      <c r="A72" s="100" t="s">
        <v>192</v>
      </c>
      <c r="B72" s="100"/>
      <c r="C72" s="53"/>
      <c r="D72" s="53"/>
      <c r="E72" s="53"/>
      <c r="F72" s="53"/>
    </row>
    <row r="73" spans="1:6">
      <c r="A73" s="103"/>
      <c r="B73" s="133"/>
      <c r="C73" s="104"/>
      <c r="D73" s="105"/>
      <c r="E73" s="104"/>
      <c r="F73" s="106"/>
    </row>
    <row r="74" spans="1:6">
      <c r="A74" s="107"/>
      <c r="B74" s="134"/>
      <c r="C74" s="101"/>
      <c r="D74" s="102"/>
      <c r="E74" s="101"/>
      <c r="F74" s="108"/>
    </row>
    <row r="75" spans="1:6">
      <c r="A75" s="109"/>
      <c r="B75" s="135"/>
      <c r="C75" s="101"/>
      <c r="D75" s="101"/>
      <c r="E75" s="101"/>
      <c r="F75" s="110"/>
    </row>
    <row r="76" spans="1:6">
      <c r="A76" s="107"/>
      <c r="B76" s="134"/>
      <c r="C76" s="101"/>
      <c r="D76" s="102"/>
      <c r="E76" s="101"/>
      <c r="F76" s="108"/>
    </row>
    <row r="77" spans="1:6">
      <c r="A77" s="107"/>
      <c r="B77" s="134"/>
      <c r="C77" s="101"/>
      <c r="D77" s="102"/>
      <c r="E77" s="101"/>
      <c r="F77" s="108"/>
    </row>
    <row r="78" spans="1:6">
      <c r="A78" s="109"/>
      <c r="B78" s="135"/>
      <c r="C78" s="101"/>
      <c r="D78" s="102"/>
      <c r="E78" s="101"/>
      <c r="F78" s="110"/>
    </row>
    <row r="79" spans="1:6">
      <c r="A79" s="107"/>
      <c r="B79" s="134"/>
      <c r="C79" s="101"/>
      <c r="D79" s="102"/>
      <c r="E79" s="101"/>
      <c r="F79" s="110"/>
    </row>
    <row r="80" spans="1:6">
      <c r="A80" s="107"/>
      <c r="B80" s="134"/>
      <c r="C80" s="101"/>
      <c r="D80" s="102"/>
      <c r="E80" s="101"/>
      <c r="F80" s="110"/>
    </row>
    <row r="81" spans="1:6">
      <c r="A81" s="109"/>
      <c r="B81" s="135"/>
      <c r="C81" s="101"/>
      <c r="D81" s="102"/>
      <c r="E81" s="101"/>
      <c r="F81" s="110"/>
    </row>
    <row r="82" spans="1:6">
      <c r="A82" s="107"/>
      <c r="B82" s="134"/>
      <c r="C82" s="101"/>
      <c r="D82" s="102"/>
      <c r="E82" s="101"/>
      <c r="F82" s="110"/>
    </row>
    <row r="83" spans="1:6">
      <c r="A83" s="107"/>
      <c r="B83" s="134"/>
      <c r="C83" s="101"/>
      <c r="D83" s="102"/>
      <c r="E83" s="101"/>
      <c r="F83" s="110"/>
    </row>
    <row r="84" spans="1:6">
      <c r="A84" s="111"/>
      <c r="B84" s="101"/>
      <c r="C84" s="101"/>
      <c r="D84" s="101"/>
      <c r="E84" s="101"/>
      <c r="F84" s="110"/>
    </row>
    <row r="85" spans="1:6">
      <c r="A85" s="111"/>
      <c r="B85" s="101"/>
      <c r="C85" s="101"/>
      <c r="D85" s="101"/>
      <c r="E85" s="101"/>
      <c r="F85" s="110"/>
    </row>
    <row r="86" spans="1:6">
      <c r="A86" s="111"/>
      <c r="B86" s="101"/>
      <c r="C86" s="101"/>
      <c r="D86" s="101"/>
      <c r="E86" s="101"/>
      <c r="F86" s="110"/>
    </row>
    <row r="87" spans="1:6">
      <c r="A87" s="112"/>
      <c r="B87" s="113"/>
      <c r="C87" s="113"/>
      <c r="D87" s="113"/>
      <c r="E87" s="113"/>
      <c r="F87" s="114"/>
    </row>
  </sheetData>
  <customSheetViews>
    <customSheetView guid="{2F8FAEE0-9F06-429D-AA34-585B3914158C}" showPageBreaks="1" showGridLines="0" printArea="1" topLeftCell="A19">
      <selection activeCell="A11" sqref="A11:F11"/>
      <rowBreaks count="4" manualBreakCount="4">
        <brk id="17" max="16383" man="1"/>
        <brk id="23" max="16383" man="1"/>
        <brk id="40" max="16383" man="1"/>
        <brk id="55" max="16383" man="1"/>
      </rowBreaks>
      <pageMargins left="0.25" right="0.25" top="0.75" bottom="0.75" header="0.3" footer="0.3"/>
      <pageSetup paperSize="5" fitToHeight="0" orientation="landscape" cellComments="asDisplayed" r:id="rId1"/>
      <headerFooter>
        <oddFooter>&amp;L&amp;A&amp;C&amp;P of &amp;N</oddFooter>
      </headerFooter>
    </customSheetView>
    <customSheetView guid="{5498557B-59B7-4E52-9D78-15694B69D002}" showPageBreaks="1" showGridLines="0" printArea="1" topLeftCell="A8">
      <selection activeCell="A14" sqref="A14:F14"/>
      <rowBreaks count="2" manualBreakCount="2">
        <brk id="23" max="16383" man="1"/>
        <brk id="55" max="16383" man="1"/>
      </rowBreaks>
      <pageMargins left="0.25" right="0.25" top="0.75" bottom="0.75" header="0.3" footer="0.3"/>
      <pageSetup paperSize="5" fitToHeight="0" orientation="landscape" cellComments="asDisplayed" r:id="rId2"/>
      <headerFooter>
        <oddFooter>&amp;L&amp;A&amp;C&amp;P of &amp;N</oddFooter>
      </headerFooter>
    </customSheetView>
    <customSheetView guid="{957F43B4-A2A6-46E6-B5D3-E1F833D949D8}" showGridLines="0">
      <selection activeCell="A11" sqref="A11:F11"/>
      <rowBreaks count="4" manualBreakCount="4">
        <brk id="17" max="16383" man="1"/>
        <brk id="23" max="16383" man="1"/>
        <brk id="40" max="16383" man="1"/>
        <brk id="55" max="16383" man="1"/>
      </rowBreaks>
      <pageMargins left="0.25" right="0.25" top="0.75" bottom="0.75" header="0.3" footer="0.3"/>
      <pageSetup paperSize="5" fitToHeight="0" orientation="landscape" cellComments="asDisplayed" r:id="rId3"/>
      <headerFooter>
        <oddFooter>&amp;L&amp;A&amp;C&amp;P of &amp;N</oddFooter>
      </headerFooter>
    </customSheetView>
    <customSheetView guid="{02A4D8BA-A5D4-4462-A33A-4374A27CE5F5}" showGridLines="0" topLeftCell="A31">
      <selection activeCell="A11" sqref="A11:F11"/>
      <rowBreaks count="4" manualBreakCount="4">
        <brk id="17" max="16383" man="1"/>
        <brk id="23" max="16383" man="1"/>
        <brk id="40" max="16383" man="1"/>
        <brk id="55" max="16383" man="1"/>
      </rowBreaks>
      <pageMargins left="0.25" right="0.25" top="0.75" bottom="0.75" header="0.3" footer="0.3"/>
      <pageSetup paperSize="5" fitToHeight="0" orientation="landscape" cellComments="asDisplayed" r:id="rId4"/>
      <headerFooter>
        <oddFooter>&amp;L&amp;A&amp;C&amp;P of &amp;N</oddFooter>
      </headerFooter>
    </customSheetView>
    <customSheetView guid="{2E5ABD06-C6DC-4B4F-A93B-2743555937FE}" showPageBreaks="1" showGridLines="0" printArea="1">
      <rowBreaks count="4" manualBreakCount="4">
        <brk id="17" max="16383" man="1"/>
        <brk id="23" max="16383" man="1"/>
        <brk id="40" max="16383" man="1"/>
        <brk id="55" max="16383" man="1"/>
      </rowBreaks>
      <pageMargins left="0.25" right="0.25" top="0.75" bottom="0.75" header="0.3" footer="0.3"/>
      <pageSetup paperSize="5" fitToHeight="0" orientation="landscape" cellComments="asDisplayed" r:id="rId5"/>
      <headerFooter>
        <oddFooter>&amp;L&amp;A&amp;C&amp;P of &amp;N</oddFooter>
      </headerFooter>
    </customSheetView>
  </customSheetViews>
  <mergeCells count="23">
    <mergeCell ref="A64:A66"/>
    <mergeCell ref="A58:A60"/>
    <mergeCell ref="A28:A30"/>
    <mergeCell ref="A31:A33"/>
    <mergeCell ref="A34:A36"/>
    <mergeCell ref="A43:A45"/>
    <mergeCell ref="A46:A48"/>
    <mergeCell ref="A49:A51"/>
    <mergeCell ref="A11:F11"/>
    <mergeCell ref="A12:F12"/>
    <mergeCell ref="A9:F9"/>
    <mergeCell ref="A3:G3"/>
    <mergeCell ref="A61:A63"/>
    <mergeCell ref="A20:F20"/>
    <mergeCell ref="C7:D7"/>
    <mergeCell ref="C24:D24"/>
    <mergeCell ref="E24:F24"/>
    <mergeCell ref="A13:F13"/>
    <mergeCell ref="A14:F14"/>
    <mergeCell ref="A15:F15"/>
    <mergeCell ref="A16:F16"/>
    <mergeCell ref="A19:F19"/>
    <mergeCell ref="A7:B7"/>
  </mergeCells>
  <pageMargins left="0.25" right="0.25" top="0.75" bottom="0.75" header="0.3" footer="0.3"/>
  <pageSetup paperSize="5" fitToHeight="0" orientation="landscape" cellComments="asDisplayed" r:id="rId6"/>
  <headerFooter>
    <oddFooter>&amp;L&amp;A&amp;C&amp;P of &amp;N</oddFooter>
  </headerFooter>
  <rowBreaks count="4" manualBreakCount="4">
    <brk id="17" max="16383" man="1"/>
    <brk id="23" max="16383" man="1"/>
    <brk id="40" max="16383" man="1"/>
    <brk id="5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E281FB6CACEEE40B4C54E74D1CB5862" ma:contentTypeVersion="9" ma:contentTypeDescription="Create a new document." ma:contentTypeScope="" ma:versionID="b04cee5ee0412c4177feaef55bb51db3">
  <xsd:schema xmlns:xsd="http://www.w3.org/2001/XMLSchema" xmlns:p="http://schemas.microsoft.com/office/2006/metadata/properties" xmlns:ns2="6302ff93-a431-49c1-8c5a-612abb8e201f" targetNamespace="http://schemas.microsoft.com/office/2006/metadata/properties" ma:root="true" ma:fieldsID="e79990198ef0cb8cc2fb79d847cd702e" ns2:_="">
    <xsd:import namespace="6302ff93-a431-49c1-8c5a-612abb8e201f"/>
    <xsd:element name="properties">
      <xsd:complexType>
        <xsd:sequence>
          <xsd:element name="documentManagement">
            <xsd:complexType>
              <xsd:all>
                <xsd:element ref="ns2:Document_x0020_Type" minOccurs="0"/>
                <xsd:element ref="ns2:Status" minOccurs="0"/>
                <xsd:element ref="ns2:Solicitation_x0020_Number" minOccurs="0"/>
                <xsd:element ref="ns2:Description0" minOccurs="0"/>
                <xsd:element ref="ns2:Sequence_x0020_Number" minOccurs="0"/>
                <xsd:element ref="ns2:Email" minOccurs="0"/>
                <xsd:element ref="ns2:List_x0020_of_x0020_Documents" minOccurs="0"/>
                <xsd:element ref="ns2:Inactivate" minOccurs="0"/>
                <xsd:element ref="ns2:Extendable" minOccurs="0"/>
              </xsd:all>
            </xsd:complexType>
          </xsd:element>
        </xsd:sequence>
      </xsd:complexType>
    </xsd:element>
  </xsd:schema>
  <xsd:schema xmlns:xsd="http://www.w3.org/2001/XMLSchema" xmlns:dms="http://schemas.microsoft.com/office/2006/documentManagement/types" targetNamespace="6302ff93-a431-49c1-8c5a-612abb8e201f" elementFormDefault="qualified">
    <xsd:import namespace="http://schemas.microsoft.com/office/2006/documentManagement/types"/>
    <xsd:element name="Document_x0020_Type" ma:index="8" nillable="true" ma:displayName="Document Type" ma:default="OTH" ma:format="Dropdown" ma:internalName="Document_x0020_Type">
      <xsd:simpleType>
        <xsd:restriction base="dms:Choice">
          <xsd:enumeration value="OTH"/>
        </xsd:restriction>
      </xsd:simpleType>
    </xsd:element>
    <xsd:element name="Status" ma:index="9" nillable="true" ma:displayName="Status" ma:default="Draft" ma:format="Dropdown" ma:internalName="Status">
      <xsd:simpleType>
        <xsd:restriction base="dms:Choice">
          <xsd:enumeration value="Draft"/>
          <xsd:enumeration value="Final"/>
        </xsd:restriction>
      </xsd:simpleType>
    </xsd:element>
    <xsd:element name="Solicitation_x0020_Number" ma:index="10" nillable="true" ma:displayName="Solicitation Number" ma:internalName="Solicitation_x0020_Number">
      <xsd:simpleType>
        <xsd:restriction base="dms:Text">
          <xsd:maxLength value="15"/>
        </xsd:restriction>
      </xsd:simpleType>
    </xsd:element>
    <xsd:element name="Description0" ma:index="11" nillable="true" ma:displayName="Description" ma:internalName="Description0">
      <xsd:simpleType>
        <xsd:restriction base="dms:Note"/>
      </xsd:simpleType>
    </xsd:element>
    <xsd:element name="Sequence_x0020_Number" ma:index="12" nillable="true" ma:displayName="Sequence Number" ma:decimals="0" ma:internalName="Sequence_x0020_Number" ma:percentage="FALSE">
      <xsd:simpleType>
        <xsd:restriction base="dms:Number">
          <xsd:maxInclusive value="100"/>
          <xsd:minInclusive value="1"/>
        </xsd:restriction>
      </xsd:simpleType>
    </xsd:element>
    <xsd:element name="Email" ma:index="13" nillable="true" ma:displayName="Email" ma:format="Dropdown" ma:internalName="Email">
      <xsd:simpleType>
        <xsd:restriction base="dms:Choice">
          <xsd:enumeration value="Damian.Fantini@treas.state.nj.us"/>
          <xsd:enumeration value="Jonathan.Wallace@treas.state.nj.us"/>
          <xsd:enumeration value="Ken.Dietel@treas.state.nj.us"/>
          <xsd:enumeration value="Kevin.Moore@treas.state.nj.us"/>
        </xsd:restriction>
      </xsd:simpleType>
    </xsd:element>
    <xsd:element name="List_x0020_of_x0020_Documents" ma:index="14" nillable="true" ma:displayName="List of Documents" ma:default="Appendix" ma:format="Dropdown" ma:internalName="List_x0020_of_x0020_Documents">
      <xsd:simpleType>
        <xsd:restriction base="dms:Choice">
          <xsd:enumeration value="Appendix"/>
          <xsd:enumeration value="Exhibit"/>
          <xsd:enumeration value="Attachment"/>
          <xsd:enumeration value="Bid Specific Forms"/>
          <xsd:enumeration value="Attendee List"/>
        </xsd:restriction>
      </xsd:simpleType>
    </xsd:element>
    <xsd:element name="Inactivate" ma:index="15" nillable="true" ma:displayName="Inactivate" ma:default="0" ma:description="To inactivate this document select the check box. Doing this will REMOVE this file from the My Other RFP Documents View" ma:internalName="Inactivate">
      <xsd:simpleType>
        <xsd:restriction base="dms:Boolean"/>
      </xsd:simpleType>
    </xsd:element>
    <xsd:element name="Extendable" ma:index="16" nillable="true" ma:displayName="Extendable" ma:default="0" ma:internalName="Extendabl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Description0 xmlns="6302ff93-a431-49c1-8c5a-612abb8e201f">A8 (8A) (8C) and (8D) Fee Schedules</Description0>
    <List_x0020_of_x0020_Documents xmlns="6302ff93-a431-49c1-8c5a-612abb8e201f">Bid Specific Forms</List_x0020_of_x0020_Documents>
    <Sequence_x0020_Number xmlns="6302ff93-a431-49c1-8c5a-612abb8e201f">1</Sequence_x0020_Number>
    <Document_x0020_Type xmlns="6302ff93-a431-49c1-8c5a-612abb8e201f">OTH</Document_x0020_Type>
    <Solicitation_x0020_Number xmlns="6302ff93-a431-49c1-8c5a-612abb8e201f">13-X-22491</Solicitation_x0020_Number>
    <Email xmlns="6302ff93-a431-49c1-8c5a-612abb8e201f">Jonathan.Wallace@treas.state.nj.us</Email>
    <Status xmlns="6302ff93-a431-49c1-8c5a-612abb8e201f">Final</Status>
    <Inactivate xmlns="6302ff93-a431-49c1-8c5a-612abb8e201f">false</Inactivate>
    <Extendable xmlns="6302ff93-a431-49c1-8c5a-612abb8e201f">false</Extendable>
  </documentManagement>
</p:properties>
</file>

<file path=customXml/itemProps1.xml><?xml version="1.0" encoding="utf-8"?>
<ds:datastoreItem xmlns:ds="http://schemas.openxmlformats.org/officeDocument/2006/customXml" ds:itemID="{4EBBFB98-3C53-4A8E-B06E-34AF48F52603}">
  <ds:schemaRefs>
    <ds:schemaRef ds:uri="http://schemas.microsoft.com/sharepoint/v3/contenttype/forms"/>
  </ds:schemaRefs>
</ds:datastoreItem>
</file>

<file path=customXml/itemProps2.xml><?xml version="1.0" encoding="utf-8"?>
<ds:datastoreItem xmlns:ds="http://schemas.openxmlformats.org/officeDocument/2006/customXml" ds:itemID="{0789278F-1497-41F7-A9D7-2A05308692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02ff93-a431-49c1-8c5a-612abb8e201f"/>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7DE2DD02-4F55-417F-B336-FA2A7748D54F}">
  <ds:schemaRefs>
    <ds:schemaRef ds:uri="http://schemas.openxmlformats.org/package/2006/metadata/core-properties"/>
    <ds:schemaRef ds:uri="http://purl.org/dc/terms/"/>
    <ds:schemaRef ds:uri="http://schemas.microsoft.com/office/2006/metadata/properties"/>
    <ds:schemaRef ds:uri="http://schemas.microsoft.com/office/2006/documentManagement/types"/>
    <ds:schemaRef ds:uri="http://www.w3.org/XML/1998/namespace"/>
    <ds:schemaRef ds:uri="http://purl.org/dc/elements/1.1/"/>
    <ds:schemaRef ds:uri="6302ff93-a431-49c1-8c5a-612abb8e201f"/>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ASO Fees - Part 1</vt:lpstr>
      <vt:lpstr>ASO Fees - Part 2</vt:lpstr>
      <vt:lpstr>ASO Fees - Bundled</vt:lpstr>
      <vt:lpstr>ASO Fee Additional Details</vt:lpstr>
      <vt:lpstr>Recovery Services</vt:lpstr>
      <vt:lpstr>Wellness Fees</vt:lpstr>
      <vt:lpstr>Wellness Fee Additional Details</vt:lpstr>
      <vt:lpstr>Credits - Part 1</vt:lpstr>
      <vt:lpstr>Credits - Part 2</vt:lpstr>
      <vt:lpstr>Credits - Bundled</vt:lpstr>
      <vt:lpstr>Claim Target - Part 2 </vt:lpstr>
      <vt:lpstr>Claim Target - Bundled</vt:lpstr>
      <vt:lpstr>Financial Guarantee - Part 1</vt:lpstr>
      <vt:lpstr>'ASO Fees - Part 1'!Print_Area</vt:lpstr>
      <vt:lpstr>'Claim Target - Bundled'!Print_Area</vt:lpstr>
      <vt:lpstr>'Claim Target - Part 2 '!Print_Area</vt:lpstr>
      <vt:lpstr>'Credits - Bundled'!Print_Area</vt:lpstr>
      <vt:lpstr>'Credits - Part 1'!Print_Area</vt:lpstr>
      <vt:lpstr>'Credits - Part 2'!Print_Area</vt:lpstr>
      <vt:lpstr>'Financial Guarantee - Part 1'!Print_Area</vt:lpstr>
      <vt:lpstr>'ASO Fee Additional Details'!Print_Titles</vt:lpstr>
      <vt:lpstr>'ASO Fees - Bundled'!Print_Titles</vt:lpstr>
      <vt:lpstr>'ASO Fees - Part 1'!Print_Titles</vt:lpstr>
      <vt:lpstr>'ASO Fees - Part 2'!Print_Titles</vt:lpstr>
      <vt:lpstr>'Claim Target - Bundled'!Print_Titles</vt:lpstr>
      <vt:lpstr>'Claim Target - Part 2 '!Print_Titles</vt:lpstr>
      <vt:lpstr>'Credits - Bundled'!Print_Titles</vt:lpstr>
      <vt:lpstr>'Credits - Part 1'!Print_Titles</vt:lpstr>
      <vt:lpstr>'Credits - Part 2'!Print_Titles</vt:lpstr>
      <vt:lpstr>'Financial Guarantee - Part 1'!Print_Titles</vt:lpstr>
      <vt:lpstr>'Recovery Services'!Print_Titles</vt:lpstr>
      <vt:lpstr>'Wellness Fee Additional Details'!Print_Titles</vt:lpstr>
      <vt:lpstr>'Wellness Fees'!Print_Titles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 Pipas</dc:creator>
  <cp:lastModifiedBy>LS</cp:lastModifiedBy>
  <cp:lastPrinted>2019-04-04T18:17:38Z</cp:lastPrinted>
  <dcterms:created xsi:type="dcterms:W3CDTF">2007-10-03T21:57:16Z</dcterms:created>
  <dcterms:modified xsi:type="dcterms:W3CDTF">2019-05-09T13:30:47Z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0x010100AE281FB6CACEEE40B4C54E74D1CB5862</vt:lpwstr>
  </property>
</Properties>
</file>