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tretmstfvs2.tmis.treas.state.nj.us\data\Purchase and Property\Purchase Bureau\Buying Units\GENERAL SERVICES\Procurement Specialists\Kathy Tran\Reprocure\T2580\Price Schedule\"/>
    </mc:Choice>
  </mc:AlternateContent>
  <bookViews>
    <workbookView xWindow="0" yWindow="0" windowWidth="28800" windowHeight="12435"/>
  </bookViews>
  <sheets>
    <sheet name="Asbury Park &amp; Freehol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9" i="1" l="1"/>
  <c r="F88" i="1"/>
  <c r="F87" i="1"/>
  <c r="F84" i="1"/>
  <c r="F83" i="1"/>
  <c r="F82" i="1"/>
  <c r="F81" i="1"/>
  <c r="F80" i="1"/>
  <c r="F79" i="1"/>
  <c r="F78" i="1"/>
  <c r="F74" i="1"/>
  <c r="F73" i="1"/>
  <c r="F72" i="1"/>
  <c r="F69" i="1"/>
  <c r="F68" i="1"/>
  <c r="F67" i="1"/>
  <c r="F66" i="1"/>
  <c r="F65" i="1"/>
  <c r="F64" i="1"/>
  <c r="F63" i="1"/>
  <c r="F62" i="1"/>
  <c r="F57" i="1"/>
  <c r="F53" i="1" l="1"/>
  <c r="F47" i="1" l="1"/>
  <c r="F54" i="1"/>
  <c r="F52" i="1"/>
  <c r="F49" i="1"/>
  <c r="F48" i="1"/>
  <c r="F46" i="1"/>
  <c r="F45" i="1"/>
  <c r="F44" i="1"/>
  <c r="F43" i="1"/>
  <c r="F39" i="1"/>
  <c r="F38" i="1"/>
  <c r="F37" i="1"/>
  <c r="F32" i="1"/>
  <c r="F31" i="1"/>
  <c r="F30" i="1"/>
  <c r="F26" i="1"/>
  <c r="F25" i="1"/>
  <c r="F24" i="1"/>
  <c r="F21" i="1"/>
  <c r="F20" i="1"/>
  <c r="F19" i="1"/>
  <c r="F18" i="1"/>
  <c r="F17" i="1"/>
  <c r="F16" i="1"/>
  <c r="F15" i="1"/>
  <c r="F11" i="1"/>
  <c r="F10" i="1"/>
</calcChain>
</file>

<file path=xl/sharedStrings.xml><?xml version="1.0" encoding="utf-8"?>
<sst xmlns="http://schemas.openxmlformats.org/spreadsheetml/2006/main" count="185" uniqueCount="78">
  <si>
    <t>BIDDER:</t>
  </si>
  <si>
    <t>ASBURY PARK OFFICE BUILDING</t>
  </si>
  <si>
    <t>LINE#</t>
  </si>
  <si>
    <t>SERVICE DESCRIPTION</t>
  </si>
  <si>
    <t>UNIT</t>
  </si>
  <si>
    <t>Month</t>
  </si>
  <si>
    <t>TASK WORK</t>
  </si>
  <si>
    <t>Each</t>
  </si>
  <si>
    <t>Hour</t>
  </si>
  <si>
    <t>N/A</t>
  </si>
  <si>
    <t>Stripping waxing of resilient floors</t>
  </si>
  <si>
    <t xml:space="preserve">Restroom deep cleaning </t>
  </si>
  <si>
    <t xml:space="preserve">High cleaning (over 70" from floor) </t>
  </si>
  <si>
    <t>Interior window washing (per window)</t>
  </si>
  <si>
    <t>Exterior window washing (per window)</t>
  </si>
  <si>
    <t>ASBURY PARK PARKING GARAGE</t>
  </si>
  <si>
    <t xml:space="preserve">SERVICE DESCRIPTION </t>
  </si>
  <si>
    <t xml:space="preserve">Monthly management fee </t>
  </si>
  <si>
    <t xml:space="preserve">Repainting traffic and pedestrian lines </t>
  </si>
  <si>
    <t>Project service tasks (based on written quotes)</t>
  </si>
  <si>
    <t>Carpenter</t>
  </si>
  <si>
    <t xml:space="preserve">Electrician </t>
  </si>
  <si>
    <t>Plumber</t>
  </si>
  <si>
    <t xml:space="preserve">Boiler Operator (Occupation Code 25010) </t>
  </si>
  <si>
    <t>FREEHOLD OFFICE BUILDING</t>
  </si>
  <si>
    <t>Monthly management fee</t>
  </si>
  <si>
    <t xml:space="preserve">Carpet shampooing </t>
  </si>
  <si>
    <t xml:space="preserve">Exterior window washing (per window) </t>
  </si>
  <si>
    <t xml:space="preserve">Hour </t>
  </si>
  <si>
    <t xml:space="preserve">Carpenter </t>
  </si>
  <si>
    <t xml:space="preserve">Maintenance Worker (Occupation Code 23370) </t>
  </si>
  <si>
    <t>Carpet shampooing</t>
  </si>
  <si>
    <t xml:space="preserve">Janitor (Occupation Code 11150) </t>
  </si>
  <si>
    <t>Maintenance worker (Occupation Code 23370)</t>
  </si>
  <si>
    <t xml:space="preserve">Boiler operator (Occupation Code 25010) </t>
  </si>
  <si>
    <t>Sq ft</t>
  </si>
  <si>
    <t xml:space="preserve">LINE# </t>
  </si>
  <si>
    <t>SNOW REMOVAL OVER 2"</t>
  </si>
  <si>
    <t>Hourly rate for one (1) shoveler</t>
  </si>
  <si>
    <t>Truck with salting equipment including a driver</t>
  </si>
  <si>
    <t>Net</t>
  </si>
  <si>
    <t>Hourly rate one (1) shoveler</t>
  </si>
  <si>
    <t xml:space="preserve">Elevator repair/maintenance (Craft Title - Constructor) </t>
  </si>
  <si>
    <t>HVAC Mechanic (Craft Title - Air Conditioning &amp; Refrigeration Service &amp; Repair)</t>
  </si>
  <si>
    <t xml:space="preserve">Grounds/lawn maintenance </t>
  </si>
  <si>
    <t>Truck with 8' plow including a driver</t>
  </si>
  <si>
    <t>Truck with 8' plow including driver</t>
  </si>
  <si>
    <t>ADDITIONAL LABOR - FREEHOLD OFFICE BUILDING</t>
  </si>
  <si>
    <t>DLWD PREVAILING WAGE  - MONMOUTH COUNTY</t>
  </si>
  <si>
    <t>WAGE DETERMINATION BUILDING SERVICE ACT - MONMOUTH COUNTY</t>
  </si>
  <si>
    <t>DLWD PREVAILING WAGE - MONMOUTH COUNTY</t>
  </si>
  <si>
    <t>WAGE DETERMINATION BUILDING SERVICES ACT - MONMOUTH COUNTY</t>
  </si>
  <si>
    <t xml:space="preserve">DATE: </t>
  </si>
  <si>
    <t>Full-time: 5 days a week, 40 hrs a week + OT</t>
  </si>
  <si>
    <t xml:space="preserve">Same as #28 Laborer Building Class C </t>
  </si>
  <si>
    <t>Same as #28 and #33</t>
  </si>
  <si>
    <t>Frequency</t>
  </si>
  <si>
    <t>Once every 2-3 years ; 2 times</t>
  </si>
  <si>
    <t>This is done once a year ; 5 times</t>
  </si>
  <si>
    <t>INSTRUCTIONS:</t>
  </si>
  <si>
    <t>PAST VOLUME</t>
  </si>
  <si>
    <t>EVALUATION TOTAL</t>
  </si>
  <si>
    <t>Refer to Bid Solicitation Section 4.4.5.2 for Vendor {Bidder} instructions. The Vendor {Bidder} shall provide unit pricing in the yellow highlighted cells for all price lines.</t>
  </si>
  <si>
    <t>T2580 - Facilities Management Services Asbury Park and Freehold</t>
  </si>
  <si>
    <t>PCNT</t>
  </si>
  <si>
    <t xml:space="preserve">Painter - Repainting </t>
  </si>
  <si>
    <t>Laborer - Building - Class C</t>
  </si>
  <si>
    <t>Reimbursable materials with no mark-up (salt, mulch, etc.)</t>
  </si>
  <si>
    <t xml:space="preserve">ASBURY PARK  </t>
  </si>
  <si>
    <t>UNIT PRICE</t>
  </si>
  <si>
    <r>
      <t xml:space="preserve">Facility supervisor for Special Projects (See Section 3.7, </t>
    </r>
    <r>
      <rPr>
        <i/>
        <sz val="11"/>
        <color theme="1"/>
        <rFont val="Calibri"/>
        <family val="2"/>
        <scheme val="minor"/>
      </rPr>
      <t>Facility Supervisor</t>
    </r>
    <r>
      <rPr>
        <sz val="11"/>
        <color theme="1"/>
        <rFont val="Calibri"/>
        <family val="2"/>
        <scheme val="minor"/>
      </rPr>
      <t xml:space="preserve"> and Section 3.9, </t>
    </r>
    <r>
      <rPr>
        <i/>
        <sz val="11"/>
        <color theme="1"/>
        <rFont val="Calibri"/>
        <family val="2"/>
        <scheme val="minor"/>
      </rPr>
      <t>Special Projects</t>
    </r>
    <r>
      <rPr>
        <sz val="11"/>
        <color theme="1"/>
        <rFont val="Calibri"/>
        <family val="2"/>
        <scheme val="minor"/>
      </rPr>
      <t xml:space="preserve">)
</t>
    </r>
  </si>
  <si>
    <r>
      <t xml:space="preserve">Markup percentage (%) over supplier invoice for reimbursables (See Section 3.16, </t>
    </r>
    <r>
      <rPr>
        <i/>
        <sz val="11"/>
        <color theme="1"/>
        <rFont val="Calibri"/>
        <family val="2"/>
        <scheme val="minor"/>
      </rPr>
      <t>Monthly Management Fee and Reimbursables</t>
    </r>
    <r>
      <rPr>
        <sz val="11"/>
        <color theme="1"/>
        <rFont val="Calibri"/>
        <family val="2"/>
        <scheme val="minor"/>
      </rPr>
      <t>)</t>
    </r>
  </si>
  <si>
    <r>
      <t xml:space="preserve">Markup percentage (%) over supplier invoice for reimbursables (See Section 3.16, </t>
    </r>
    <r>
      <rPr>
        <i/>
        <sz val="11"/>
        <color theme="1"/>
        <rFont val="Calibri"/>
        <family val="2"/>
        <scheme val="minor"/>
      </rPr>
      <t>Monthly Management Fee and Reimbursables</t>
    </r>
    <r>
      <rPr>
        <sz val="11"/>
        <color theme="1"/>
        <rFont val="Calibri"/>
        <family val="2"/>
        <scheme val="minor"/>
      </rPr>
      <t xml:space="preserve">) </t>
    </r>
  </si>
  <si>
    <r>
      <t xml:space="preserve">Markup percentage (%) over supplier invoice for reimbursables (See Section 3.16, </t>
    </r>
    <r>
      <rPr>
        <i/>
        <sz val="11"/>
        <color theme="1"/>
        <rFont val="Calibri"/>
        <family val="2"/>
        <scheme val="minor"/>
      </rPr>
      <t>Monthly Management Fee and</t>
    </r>
    <r>
      <rPr>
        <i/>
        <sz val="11"/>
        <color theme="1"/>
        <rFont val="Calibri"/>
        <family val="2"/>
        <scheme val="minor"/>
      </rPr>
      <t>Reimbursables</t>
    </r>
    <r>
      <rPr>
        <sz val="11"/>
        <color theme="1"/>
        <rFont val="Calibri"/>
        <family val="2"/>
        <scheme val="minor"/>
      </rPr>
      <t>)</t>
    </r>
  </si>
  <si>
    <t>ADDITIONAL LABOR - ASBURY PARK OFFICE AND GARAGE</t>
  </si>
  <si>
    <t>Repainting traffic and pedestrian lines</t>
  </si>
  <si>
    <r>
      <t xml:space="preserve">Facility supervisor for Special Projects (See Section 3.7, </t>
    </r>
    <r>
      <rPr>
        <i/>
        <sz val="11"/>
        <color theme="1"/>
        <rFont val="Calibri"/>
        <family val="2"/>
        <scheme val="minor"/>
      </rPr>
      <t xml:space="preserve">Facility Supervisor </t>
    </r>
    <r>
      <rPr>
        <sz val="11"/>
        <color theme="1"/>
        <rFont val="Calibri"/>
        <family val="2"/>
        <scheme val="minor"/>
      </rPr>
      <t xml:space="preserve">and Section 3.9, </t>
    </r>
    <r>
      <rPr>
        <i/>
        <sz val="11"/>
        <color theme="1"/>
        <rFont val="Calibri"/>
        <family val="2"/>
        <scheme val="minor"/>
      </rPr>
      <t>Special Projects</t>
    </r>
    <r>
      <rPr>
        <sz val="11"/>
        <color theme="1"/>
        <rFont val="Calibri"/>
        <family val="2"/>
        <scheme val="minor"/>
      </rPr>
      <t>)</t>
    </r>
  </si>
  <si>
    <t xml:space="preserve">REVISED STATE-SUPPLIED PRICE SHEET
BID SOLICITATION #19DPP00342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</si>
</sst>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\%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theme="6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8" borderId="0" applyNumberFormat="0" applyBorder="0" applyAlignment="0" applyProtection="0"/>
  </cellStyleXfs>
  <cellXfs count="163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4" borderId="2" xfId="0" applyFill="1" applyBorder="1"/>
    <xf numFmtId="0" fontId="0" fillId="4" borderId="1" xfId="0" applyFill="1" applyBorder="1"/>
    <xf numFmtId="0" fontId="1" fillId="7" borderId="1" xfId="0" applyFont="1" applyFill="1" applyBorder="1"/>
    <xf numFmtId="0" fontId="0" fillId="7" borderId="2" xfId="0" applyFill="1" applyBorder="1"/>
    <xf numFmtId="0" fontId="0" fillId="0" borderId="5" xfId="0" applyBorder="1"/>
    <xf numFmtId="0" fontId="0" fillId="7" borderId="1" xfId="0" applyFill="1" applyBorder="1"/>
    <xf numFmtId="0" fontId="0" fillId="0" borderId="7" xfId="0" applyBorder="1"/>
    <xf numFmtId="44" fontId="0" fillId="0" borderId="0" xfId="1" applyFont="1"/>
    <xf numFmtId="44" fontId="0" fillId="0" borderId="1" xfId="1" applyFont="1" applyBorder="1"/>
    <xf numFmtId="44" fontId="0" fillId="4" borderId="1" xfId="1" applyFont="1" applyFill="1" applyBorder="1"/>
    <xf numFmtId="44" fontId="0" fillId="7" borderId="1" xfId="1" applyFont="1" applyFill="1" applyBorder="1"/>
    <xf numFmtId="0" fontId="0" fillId="0" borderId="0" xfId="0" applyAlignment="1">
      <alignment horizontal="center"/>
    </xf>
    <xf numFmtId="0" fontId="3" fillId="8" borderId="0" xfId="3" applyAlignment="1">
      <alignment horizontal="center"/>
    </xf>
    <xf numFmtId="0" fontId="0" fillId="0" borderId="1" xfId="0" applyBorder="1" applyAlignment="1">
      <alignment horizontal="center" vertical="center"/>
    </xf>
    <xf numFmtId="0" fontId="1" fillId="6" borderId="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44" fontId="1" fillId="6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4" borderId="1" xfId="0" applyFill="1" applyBorder="1" applyAlignment="1">
      <alignment horizontal="right"/>
    </xf>
    <xf numFmtId="0" fontId="1" fillId="7" borderId="1" xfId="0" applyFont="1" applyFill="1" applyBorder="1" applyAlignment="1">
      <alignment horizontal="right"/>
    </xf>
    <xf numFmtId="0" fontId="0" fillId="2" borderId="11" xfId="0" applyFill="1" applyBorder="1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1" fillId="7" borderId="4" xfId="0" applyFont="1" applyFill="1" applyBorder="1" applyAlignment="1">
      <alignment horizontal="center"/>
    </xf>
    <xf numFmtId="44" fontId="1" fillId="7" borderId="1" xfId="1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 vertical="center"/>
    </xf>
    <xf numFmtId="44" fontId="0" fillId="4" borderId="1" xfId="1" applyFont="1" applyFill="1" applyBorder="1" applyAlignment="1">
      <alignment horizontal="right"/>
    </xf>
    <xf numFmtId="0" fontId="0" fillId="4" borderId="1" xfId="0" applyFill="1" applyBorder="1" applyAlignment="1"/>
    <xf numFmtId="44" fontId="0" fillId="4" borderId="1" xfId="1" applyFont="1" applyFill="1" applyBorder="1" applyAlignment="1"/>
    <xf numFmtId="44" fontId="0" fillId="4" borderId="1" xfId="1" applyFont="1" applyFill="1" applyBorder="1" applyAlignment="1">
      <alignment horizontal="center"/>
    </xf>
    <xf numFmtId="44" fontId="0" fillId="4" borderId="14" xfId="1" applyFont="1" applyFill="1" applyBorder="1"/>
    <xf numFmtId="44" fontId="0" fillId="0" borderId="14" xfId="1" applyFont="1" applyBorder="1"/>
    <xf numFmtId="44" fontId="1" fillId="6" borderId="14" xfId="1" applyFont="1" applyFill="1" applyBorder="1"/>
    <xf numFmtId="44" fontId="1" fillId="7" borderId="14" xfId="1" applyFont="1" applyFill="1" applyBorder="1"/>
    <xf numFmtId="44" fontId="0" fillId="7" borderId="14" xfId="1" applyFont="1" applyFill="1" applyBorder="1"/>
    <xf numFmtId="44" fontId="0" fillId="5" borderId="14" xfId="1" applyFont="1" applyFill="1" applyBorder="1"/>
    <xf numFmtId="44" fontId="0" fillId="4" borderId="9" xfId="1" applyFont="1" applyFill="1" applyBorder="1"/>
    <xf numFmtId="0" fontId="0" fillId="0" borderId="1" xfId="0" applyBorder="1" applyAlignment="1">
      <alignment wrapText="1"/>
    </xf>
    <xf numFmtId="44" fontId="1" fillId="9" borderId="1" xfId="1" applyFont="1" applyFill="1" applyBorder="1" applyAlignment="1">
      <alignment horizontal="center"/>
    </xf>
    <xf numFmtId="44" fontId="0" fillId="4" borderId="7" xfId="1" applyFont="1" applyFill="1" applyBorder="1" applyAlignment="1">
      <alignment horizontal="right"/>
    </xf>
    <xf numFmtId="44" fontId="0" fillId="0" borderId="4" xfId="1" applyFont="1" applyBorder="1"/>
    <xf numFmtId="44" fontId="1" fillId="6" borderId="12" xfId="1" applyFont="1" applyFill="1" applyBorder="1" applyAlignment="1">
      <alignment horizontal="center"/>
    </xf>
    <xf numFmtId="44" fontId="0" fillId="0" borderId="16" xfId="1" applyFont="1" applyBorder="1"/>
    <xf numFmtId="44" fontId="1" fillId="7" borderId="14" xfId="1" applyFont="1" applyFill="1" applyBorder="1" applyAlignment="1">
      <alignment horizontal="center"/>
    </xf>
    <xf numFmtId="44" fontId="0" fillId="4" borderId="16" xfId="1" applyFont="1" applyFill="1" applyBorder="1"/>
    <xf numFmtId="44" fontId="0" fillId="0" borderId="13" xfId="1" applyFont="1" applyBorder="1"/>
    <xf numFmtId="44" fontId="0" fillId="7" borderId="16" xfId="1" applyFont="1" applyFill="1" applyBorder="1"/>
    <xf numFmtId="44" fontId="0" fillId="4" borderId="8" xfId="1" applyFont="1" applyFill="1" applyBorder="1"/>
    <xf numFmtId="44" fontId="1" fillId="6" borderId="18" xfId="1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44" fontId="0" fillId="4" borderId="18" xfId="1" applyFont="1" applyFill="1" applyBorder="1" applyAlignment="1">
      <alignment horizontal="center"/>
    </xf>
    <xf numFmtId="44" fontId="0" fillId="4" borderId="19" xfId="1" applyFont="1" applyFill="1" applyBorder="1"/>
    <xf numFmtId="44" fontId="0" fillId="2" borderId="23" xfId="1" applyFont="1" applyFill="1" applyBorder="1"/>
    <xf numFmtId="0" fontId="0" fillId="0" borderId="3" xfId="0" applyBorder="1" applyAlignment="1">
      <alignment horizontal="center" vertical="center"/>
    </xf>
    <xf numFmtId="0" fontId="0" fillId="2" borderId="25" xfId="0" applyFill="1" applyBorder="1"/>
    <xf numFmtId="44" fontId="0" fillId="2" borderId="24" xfId="1" applyFont="1" applyFill="1" applyBorder="1"/>
    <xf numFmtId="0" fontId="0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4" borderId="1" xfId="0" applyFill="1" applyBorder="1" applyAlignment="1" applyProtection="1">
      <alignment horizontal="center" vertical="center" wrapText="1"/>
    </xf>
    <xf numFmtId="0" fontId="0" fillId="4" borderId="25" xfId="0" applyFill="1" applyBorder="1" applyAlignment="1" applyProtection="1">
      <alignment horizontal="center" wrapText="1"/>
    </xf>
    <xf numFmtId="0" fontId="0" fillId="4" borderId="10" xfId="0" applyFill="1" applyBorder="1" applyAlignment="1" applyProtection="1">
      <alignment horizontal="center" wrapText="1"/>
    </xf>
    <xf numFmtId="0" fontId="0" fillId="4" borderId="22" xfId="0" applyFill="1" applyBorder="1" applyAlignment="1" applyProtection="1">
      <alignment horizontal="center" wrapText="1"/>
    </xf>
    <xf numFmtId="0" fontId="0" fillId="5" borderId="15" xfId="0" applyFill="1" applyBorder="1" applyProtection="1"/>
    <xf numFmtId="0" fontId="0" fillId="5" borderId="0" xfId="0" applyFill="1" applyBorder="1" applyProtection="1"/>
    <xf numFmtId="0" fontId="0" fillId="5" borderId="20" xfId="0" applyFill="1" applyBorder="1" applyProtection="1"/>
    <xf numFmtId="44" fontId="0" fillId="5" borderId="20" xfId="1" applyFont="1" applyFill="1" applyBorder="1" applyProtection="1"/>
    <xf numFmtId="44" fontId="0" fillId="5" borderId="21" xfId="1" applyFont="1" applyFill="1" applyBorder="1" applyProtection="1"/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/>
    </xf>
    <xf numFmtId="0" fontId="1" fillId="6" borderId="4" xfId="0" applyFont="1" applyFill="1" applyBorder="1" applyAlignment="1" applyProtection="1">
      <alignment horizontal="center"/>
    </xf>
    <xf numFmtId="44" fontId="1" fillId="6" borderId="4" xfId="1" applyFont="1" applyFill="1" applyBorder="1" applyAlignment="1" applyProtection="1">
      <alignment horizontal="center"/>
    </xf>
    <xf numFmtId="44" fontId="1" fillId="6" borderId="12" xfId="1" applyFont="1" applyFill="1" applyBorder="1" applyProtection="1"/>
    <xf numFmtId="0" fontId="0" fillId="2" borderId="5" xfId="0" applyFont="1" applyFill="1" applyBorder="1" applyAlignment="1" applyProtection="1">
      <alignment horizontal="center"/>
      <protection locked="0"/>
    </xf>
    <xf numFmtId="0" fontId="0" fillId="2" borderId="6" xfId="0" applyFont="1" applyFill="1" applyBorder="1" applyAlignment="1" applyProtection="1">
      <alignment horizontal="center"/>
      <protection locked="0"/>
    </xf>
    <xf numFmtId="0" fontId="0" fillId="2" borderId="7" xfId="0" applyFon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44" fontId="0" fillId="2" borderId="1" xfId="1" applyFont="1" applyFill="1" applyBorder="1" applyAlignment="1" applyProtection="1">
      <alignment horizontal="right" vertical="center"/>
      <protection locked="0"/>
    </xf>
    <xf numFmtId="164" fontId="0" fillId="2" borderId="1" xfId="2" applyNumberFormat="1" applyFont="1" applyFill="1" applyBorder="1" applyAlignment="1" applyProtection="1">
      <alignment horizontal="right" vertical="center"/>
      <protection locked="0"/>
    </xf>
    <xf numFmtId="44" fontId="2" fillId="2" borderId="1" xfId="2" applyNumberFormat="1" applyFont="1" applyFill="1" applyBorder="1" applyAlignment="1" applyProtection="1">
      <alignment horizontal="right" vertical="center"/>
      <protection locked="0"/>
    </xf>
    <xf numFmtId="44" fontId="0" fillId="2" borderId="4" xfId="1" applyFont="1" applyFill="1" applyBorder="1" applyAlignment="1" applyProtection="1">
      <alignment horizontal="right" vertical="center"/>
      <protection locked="0"/>
    </xf>
    <xf numFmtId="164" fontId="0" fillId="2" borderId="1" xfId="1" applyNumberFormat="1" applyFont="1" applyFill="1" applyBorder="1" applyAlignment="1" applyProtection="1">
      <alignment horizontal="right" vertical="center"/>
      <protection locked="0"/>
    </xf>
    <xf numFmtId="164" fontId="0" fillId="2" borderId="18" xfId="1" applyNumberFormat="1" applyFont="1" applyFill="1" applyBorder="1" applyAlignment="1" applyProtection="1">
      <alignment horizontal="right" vertical="center"/>
      <protection locked="0"/>
    </xf>
    <xf numFmtId="44" fontId="0" fillId="2" borderId="1" xfId="0" applyNumberFormat="1" applyFill="1" applyBorder="1" applyAlignment="1" applyProtection="1">
      <alignment horizontal="right" vertical="center"/>
      <protection locked="0"/>
    </xf>
    <xf numFmtId="44" fontId="0" fillId="2" borderId="1" xfId="2" applyNumberFormat="1" applyFont="1" applyFill="1" applyBorder="1" applyAlignment="1" applyProtection="1">
      <alignment horizontal="right" vertical="center"/>
      <protection locked="0"/>
    </xf>
    <xf numFmtId="44" fontId="0" fillId="2" borderId="4" xfId="0" applyNumberFormat="1" applyFill="1" applyBorder="1" applyAlignment="1" applyProtection="1">
      <alignment horizontal="right" vertical="center"/>
      <protection locked="0"/>
    </xf>
    <xf numFmtId="164" fontId="0" fillId="2" borderId="1" xfId="0" applyNumberFormat="1" applyFill="1" applyBorder="1" applyAlignment="1" applyProtection="1">
      <alignment horizontal="right" vertical="center"/>
      <protection locked="0"/>
    </xf>
    <xf numFmtId="0" fontId="1" fillId="7" borderId="18" xfId="0" applyFont="1" applyFill="1" applyBorder="1" applyAlignment="1" applyProtection="1">
      <alignment horizontal="center"/>
    </xf>
    <xf numFmtId="0" fontId="1" fillId="7" borderId="18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wrapText="1"/>
    </xf>
    <xf numFmtId="0" fontId="0" fillId="0" borderId="4" xfId="0" applyFill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 vertical="center" wrapText="1"/>
    </xf>
    <xf numFmtId="0" fontId="0" fillId="0" borderId="17" xfId="0" applyFill="1" applyBorder="1" applyAlignment="1" applyProtection="1">
      <alignment horizontal="left"/>
    </xf>
    <xf numFmtId="0" fontId="0" fillId="0" borderId="0" xfId="0" applyBorder="1" applyProtection="1"/>
    <xf numFmtId="0" fontId="1" fillId="7" borderId="1" xfId="0" applyFont="1" applyFill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6" xfId="0" applyBorder="1" applyAlignment="1" applyProtection="1">
      <alignment horizontal="center"/>
    </xf>
    <xf numFmtId="0" fontId="0" fillId="7" borderId="26" xfId="0" applyFill="1" applyBorder="1" applyProtection="1"/>
    <xf numFmtId="0" fontId="1" fillId="7" borderId="0" xfId="0" applyFont="1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/>
    </xf>
    <xf numFmtId="9" fontId="0" fillId="4" borderId="1" xfId="2" applyFont="1" applyFill="1" applyBorder="1" applyAlignment="1" applyProtection="1">
      <alignment horizontal="center"/>
    </xf>
    <xf numFmtId="0" fontId="0" fillId="0" borderId="26" xfId="0" applyBorder="1" applyAlignment="1" applyProtection="1">
      <alignment horizontal="center"/>
    </xf>
    <xf numFmtId="0" fontId="0" fillId="4" borderId="0" xfId="0" applyFill="1" applyBorder="1" applyAlignment="1" applyProtection="1">
      <alignment horizontal="center"/>
    </xf>
    <xf numFmtId="9" fontId="0" fillId="4" borderId="4" xfId="2" applyFont="1" applyFill="1" applyBorder="1" applyAlignment="1" applyProtection="1">
      <alignment horizontal="center"/>
    </xf>
    <xf numFmtId="0" fontId="1" fillId="7" borderId="1" xfId="0" applyFont="1" applyFill="1" applyBorder="1" applyAlignment="1" applyProtection="1">
      <alignment horizontal="center" vertical="center"/>
    </xf>
    <xf numFmtId="0" fontId="1" fillId="7" borderId="5" xfId="0" applyFont="1" applyFill="1" applyBorder="1" applyAlignment="1" applyProtection="1">
      <alignment horizontal="center"/>
    </xf>
    <xf numFmtId="0" fontId="0" fillId="0" borderId="5" xfId="0" applyBorder="1" applyAlignment="1" applyProtection="1">
      <alignment wrapText="1"/>
    </xf>
    <xf numFmtId="0" fontId="0" fillId="0" borderId="5" xfId="0" applyFill="1" applyBorder="1" applyProtection="1"/>
    <xf numFmtId="0" fontId="0" fillId="0" borderId="1" xfId="0" applyFill="1" applyBorder="1" applyProtection="1"/>
    <xf numFmtId="0" fontId="0" fillId="0" borderId="3" xfId="0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1" fillId="7" borderId="5" xfId="0" applyFont="1" applyFill="1" applyBorder="1" applyAlignment="1" applyProtection="1">
      <alignment horizontal="center" vertical="center"/>
    </xf>
    <xf numFmtId="0" fontId="1" fillId="7" borderId="6" xfId="0" applyFont="1" applyFill="1" applyBorder="1" applyAlignment="1" applyProtection="1">
      <alignment horizontal="center"/>
    </xf>
    <xf numFmtId="0" fontId="1" fillId="7" borderId="1" xfId="0" applyFont="1" applyFill="1" applyBorder="1" applyProtection="1"/>
    <xf numFmtId="0" fontId="0" fillId="0" borderId="17" xfId="0" applyBorder="1" applyAlignment="1" applyProtection="1">
      <alignment horizontal="center" vertical="center"/>
    </xf>
    <xf numFmtId="0" fontId="0" fillId="4" borderId="1" xfId="0" applyFill="1" applyBorder="1" applyProtection="1"/>
    <xf numFmtId="0" fontId="0" fillId="0" borderId="17" xfId="0" applyBorder="1" applyProtection="1"/>
    <xf numFmtId="9" fontId="0" fillId="4" borderId="18" xfId="2" applyFont="1" applyFill="1" applyBorder="1" applyAlignment="1" applyProtection="1">
      <alignment horizontal="center"/>
    </xf>
    <xf numFmtId="0" fontId="0" fillId="0" borderId="24" xfId="0" applyBorder="1" applyProtection="1"/>
    <xf numFmtId="0" fontId="1" fillId="6" borderId="17" xfId="0" applyFont="1" applyFill="1" applyBorder="1" applyAlignment="1" applyProtection="1">
      <alignment horizontal="center"/>
    </xf>
    <xf numFmtId="0" fontId="1" fillId="6" borderId="18" xfId="0" applyFont="1" applyFill="1" applyBorder="1" applyAlignment="1" applyProtection="1">
      <alignment horizontal="center"/>
    </xf>
    <xf numFmtId="0" fontId="0" fillId="0" borderId="1" xfId="0" applyFont="1" applyBorder="1" applyAlignment="1" applyProtection="1">
      <alignment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3" xfId="0" applyBorder="1" applyProtection="1"/>
    <xf numFmtId="0" fontId="0" fillId="0" borderId="4" xfId="0" applyBorder="1" applyAlignment="1" applyProtection="1">
      <alignment horizontal="center"/>
    </xf>
    <xf numFmtId="0" fontId="0" fillId="0" borderId="5" xfId="0" applyBorder="1" applyAlignment="1" applyProtection="1">
      <alignment horizontal="left" vertical="top" wrapText="1"/>
    </xf>
    <xf numFmtId="0" fontId="0" fillId="0" borderId="26" xfId="0" applyBorder="1" applyAlignment="1" applyProtection="1">
      <alignment horizontal="center" vertical="center"/>
    </xf>
    <xf numFmtId="0" fontId="0" fillId="0" borderId="0" xfId="0" applyFill="1" applyBorder="1" applyProtection="1"/>
    <xf numFmtId="0" fontId="1" fillId="6" borderId="5" xfId="0" applyFont="1" applyFill="1" applyBorder="1" applyAlignment="1" applyProtection="1">
      <alignment horizontal="center"/>
    </xf>
  </cellXfs>
  <cellStyles count="4">
    <cellStyle name="Bad" xfId="3" builtinId="27"/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9"/>
  <sheetViews>
    <sheetView tabSelected="1" workbookViewId="0">
      <selection activeCell="H11" sqref="H11"/>
    </sheetView>
  </sheetViews>
  <sheetFormatPr defaultRowHeight="15" x14ac:dyDescent="0.25"/>
  <cols>
    <col min="1" max="1" width="16.5703125" customWidth="1"/>
    <col min="2" max="2" width="70.28515625" customWidth="1"/>
    <col min="3" max="3" width="13.140625" customWidth="1"/>
    <col min="4" max="4" width="14.28515625" style="11" customWidth="1"/>
    <col min="5" max="5" width="16.5703125" hidden="1" customWidth="1"/>
    <col min="6" max="6" width="19.5703125" style="11" hidden="1" customWidth="1"/>
    <col min="7" max="7" width="40.28515625" hidden="1" customWidth="1"/>
  </cols>
  <sheetData>
    <row r="1" spans="1:9" ht="32.25" customHeight="1" x14ac:dyDescent="0.25">
      <c r="A1" s="69" t="s">
        <v>77</v>
      </c>
      <c r="B1" s="70"/>
      <c r="C1" s="70"/>
      <c r="D1" s="70"/>
      <c r="E1" s="70"/>
      <c r="F1" s="71"/>
      <c r="G1" s="16" t="s">
        <v>56</v>
      </c>
    </row>
    <row r="2" spans="1:9" ht="24.75" customHeight="1" x14ac:dyDescent="0.25">
      <c r="A2" s="72" t="s">
        <v>63</v>
      </c>
      <c r="B2" s="73"/>
      <c r="C2" s="73"/>
      <c r="D2" s="73"/>
      <c r="E2" s="73"/>
      <c r="F2" s="74"/>
      <c r="G2" s="15"/>
    </row>
    <row r="3" spans="1:9" x14ac:dyDescent="0.25">
      <c r="A3" s="64" t="s">
        <v>0</v>
      </c>
      <c r="B3" s="97"/>
      <c r="C3" s="98"/>
      <c r="D3" s="99"/>
      <c r="E3" s="62"/>
      <c r="F3" s="63"/>
      <c r="G3" s="15"/>
    </row>
    <row r="4" spans="1:9" ht="15.75" thickBot="1" x14ac:dyDescent="0.3">
      <c r="A4" s="65" t="s">
        <v>52</v>
      </c>
      <c r="B4" s="100"/>
      <c r="C4" s="101"/>
      <c r="D4" s="102"/>
      <c r="E4" s="28"/>
      <c r="F4" s="60"/>
      <c r="G4" s="15"/>
    </row>
    <row r="5" spans="1:9" ht="32.25" customHeight="1" x14ac:dyDescent="0.25">
      <c r="A5" s="78" t="s">
        <v>59</v>
      </c>
      <c r="B5" s="79" t="s">
        <v>62</v>
      </c>
      <c r="C5" s="79"/>
      <c r="D5" s="79"/>
      <c r="E5" s="80"/>
      <c r="F5" s="81"/>
      <c r="G5" s="29"/>
      <c r="H5" s="30"/>
      <c r="I5" s="30"/>
    </row>
    <row r="6" spans="1:9" x14ac:dyDescent="0.25">
      <c r="A6" s="82"/>
      <c r="B6" s="83"/>
      <c r="C6" s="84"/>
      <c r="D6" s="85"/>
      <c r="E6" s="84"/>
      <c r="F6" s="86"/>
      <c r="G6" s="15"/>
    </row>
    <row r="7" spans="1:9" ht="36" customHeight="1" x14ac:dyDescent="0.25">
      <c r="A7" s="87" t="s">
        <v>68</v>
      </c>
      <c r="B7" s="88"/>
      <c r="C7" s="88"/>
      <c r="D7" s="88"/>
      <c r="E7" s="88"/>
      <c r="F7" s="89"/>
      <c r="G7" s="15"/>
    </row>
    <row r="8" spans="1:9" ht="24.75" customHeight="1" x14ac:dyDescent="0.25">
      <c r="A8" s="87" t="s">
        <v>1</v>
      </c>
      <c r="B8" s="88"/>
      <c r="C8" s="88"/>
      <c r="D8" s="88"/>
      <c r="E8" s="90"/>
      <c r="F8" s="91"/>
      <c r="G8" s="15"/>
    </row>
    <row r="9" spans="1:9" x14ac:dyDescent="0.25">
      <c r="A9" s="92" t="s">
        <v>2</v>
      </c>
      <c r="B9" s="93" t="s">
        <v>3</v>
      </c>
      <c r="C9" s="94" t="s">
        <v>4</v>
      </c>
      <c r="D9" s="95" t="s">
        <v>69</v>
      </c>
      <c r="E9" s="94" t="s">
        <v>60</v>
      </c>
      <c r="F9" s="96" t="s">
        <v>61</v>
      </c>
      <c r="G9" s="15"/>
    </row>
    <row r="10" spans="1:9" x14ac:dyDescent="0.25">
      <c r="A10" s="115">
        <v>1</v>
      </c>
      <c r="B10" s="121" t="s">
        <v>25</v>
      </c>
      <c r="C10" s="127" t="s">
        <v>5</v>
      </c>
      <c r="D10" s="103"/>
      <c r="E10" s="26">
        <v>62</v>
      </c>
      <c r="F10" s="38">
        <f>E10*D10</f>
        <v>0</v>
      </c>
      <c r="G10" s="15"/>
    </row>
    <row r="11" spans="1:9" ht="30" x14ac:dyDescent="0.25">
      <c r="A11" s="115">
        <v>2</v>
      </c>
      <c r="B11" s="116" t="s">
        <v>71</v>
      </c>
      <c r="C11" s="115" t="s">
        <v>64</v>
      </c>
      <c r="D11" s="104"/>
      <c r="E11" s="34">
        <v>61641.142999999996</v>
      </c>
      <c r="F11" s="38">
        <f>E11*D11</f>
        <v>0</v>
      </c>
      <c r="G11" s="15"/>
    </row>
    <row r="12" spans="1:9" x14ac:dyDescent="0.25">
      <c r="A12" s="143"/>
      <c r="B12" s="152"/>
      <c r="C12" s="118"/>
      <c r="D12" s="48"/>
      <c r="E12" s="21"/>
      <c r="F12" s="39"/>
      <c r="G12" s="15"/>
    </row>
    <row r="13" spans="1:9" x14ac:dyDescent="0.25">
      <c r="A13" s="92" t="s">
        <v>2</v>
      </c>
      <c r="B13" s="153" t="s">
        <v>6</v>
      </c>
      <c r="C13" s="154" t="s">
        <v>4</v>
      </c>
      <c r="D13" s="56" t="s">
        <v>69</v>
      </c>
      <c r="E13" s="19" t="s">
        <v>60</v>
      </c>
      <c r="F13" s="40"/>
      <c r="G13" s="15"/>
    </row>
    <row r="14" spans="1:9" x14ac:dyDescent="0.25">
      <c r="A14" s="115">
        <v>3</v>
      </c>
      <c r="B14" s="155" t="s">
        <v>75</v>
      </c>
      <c r="C14" s="156" t="s">
        <v>8</v>
      </c>
      <c r="D14" s="105"/>
      <c r="E14" s="47"/>
      <c r="F14" s="38"/>
      <c r="G14" s="15"/>
    </row>
    <row r="15" spans="1:9" x14ac:dyDescent="0.25">
      <c r="A15" s="119">
        <v>4</v>
      </c>
      <c r="B15" s="157" t="s">
        <v>31</v>
      </c>
      <c r="C15" s="158" t="s">
        <v>35</v>
      </c>
      <c r="D15" s="106"/>
      <c r="E15" s="26">
        <v>31000</v>
      </c>
      <c r="F15" s="38">
        <f t="shared" ref="F15:F21" si="0">E15*D15</f>
        <v>0</v>
      </c>
      <c r="G15" s="15"/>
    </row>
    <row r="16" spans="1:9" x14ac:dyDescent="0.25">
      <c r="A16" s="115">
        <v>5</v>
      </c>
      <c r="B16" s="128" t="s">
        <v>10</v>
      </c>
      <c r="C16" s="127" t="s">
        <v>35</v>
      </c>
      <c r="D16" s="103"/>
      <c r="E16" s="26">
        <v>860</v>
      </c>
      <c r="F16" s="38">
        <f t="shared" si="0"/>
        <v>0</v>
      </c>
      <c r="G16" s="15"/>
    </row>
    <row r="17" spans="1:7" x14ac:dyDescent="0.25">
      <c r="A17" s="115">
        <v>6</v>
      </c>
      <c r="B17" s="128" t="s">
        <v>11</v>
      </c>
      <c r="C17" s="127" t="s">
        <v>35</v>
      </c>
      <c r="D17" s="103"/>
      <c r="E17" s="26">
        <v>1490</v>
      </c>
      <c r="F17" s="38">
        <f t="shared" si="0"/>
        <v>0</v>
      </c>
      <c r="G17" s="15"/>
    </row>
    <row r="18" spans="1:7" x14ac:dyDescent="0.25">
      <c r="A18" s="115">
        <v>7</v>
      </c>
      <c r="B18" s="128" t="s">
        <v>12</v>
      </c>
      <c r="C18" s="127" t="s">
        <v>35</v>
      </c>
      <c r="D18" s="103"/>
      <c r="E18" s="26">
        <v>5</v>
      </c>
      <c r="F18" s="38">
        <f t="shared" si="0"/>
        <v>0</v>
      </c>
      <c r="G18" s="15" t="s">
        <v>58</v>
      </c>
    </row>
    <row r="19" spans="1:7" x14ac:dyDescent="0.25">
      <c r="A19" s="115">
        <v>8</v>
      </c>
      <c r="B19" s="128" t="s">
        <v>13</v>
      </c>
      <c r="C19" s="127" t="s">
        <v>7</v>
      </c>
      <c r="D19" s="103"/>
      <c r="E19" s="26">
        <v>280</v>
      </c>
      <c r="F19" s="38">
        <f t="shared" si="0"/>
        <v>0</v>
      </c>
      <c r="G19" s="15"/>
    </row>
    <row r="20" spans="1:7" x14ac:dyDescent="0.25">
      <c r="A20" s="115">
        <v>9</v>
      </c>
      <c r="B20" s="128" t="s">
        <v>14</v>
      </c>
      <c r="C20" s="127" t="s">
        <v>7</v>
      </c>
      <c r="D20" s="103"/>
      <c r="E20" s="26">
        <v>280</v>
      </c>
      <c r="F20" s="38">
        <f t="shared" si="0"/>
        <v>0</v>
      </c>
      <c r="G20" s="15"/>
    </row>
    <row r="21" spans="1:7" ht="30.75" customHeight="1" x14ac:dyDescent="0.25">
      <c r="A21" s="115">
        <v>10</v>
      </c>
      <c r="B21" s="159" t="s">
        <v>70</v>
      </c>
      <c r="C21" s="115" t="s">
        <v>8</v>
      </c>
      <c r="D21" s="103"/>
      <c r="E21" s="26">
        <v>105.25</v>
      </c>
      <c r="F21" s="38">
        <f t="shared" si="0"/>
        <v>0</v>
      </c>
      <c r="G21" s="15"/>
    </row>
    <row r="22" spans="1:7" x14ac:dyDescent="0.25">
      <c r="A22" s="160"/>
      <c r="B22" s="161"/>
      <c r="C22" s="149"/>
      <c r="D22" s="13"/>
      <c r="E22" s="22"/>
      <c r="F22" s="38"/>
      <c r="G22" s="15"/>
    </row>
    <row r="23" spans="1:7" x14ac:dyDescent="0.25">
      <c r="A23" s="92" t="s">
        <v>2</v>
      </c>
      <c r="B23" s="162" t="s">
        <v>37</v>
      </c>
      <c r="C23" s="93" t="s">
        <v>4</v>
      </c>
      <c r="D23" s="20" t="s">
        <v>69</v>
      </c>
      <c r="E23" s="19" t="s">
        <v>60</v>
      </c>
      <c r="F23" s="40"/>
      <c r="G23" s="15"/>
    </row>
    <row r="24" spans="1:7" x14ac:dyDescent="0.25">
      <c r="A24" s="115">
        <v>11</v>
      </c>
      <c r="B24" s="141" t="s">
        <v>38</v>
      </c>
      <c r="C24" s="127" t="s">
        <v>8</v>
      </c>
      <c r="D24" s="103"/>
      <c r="E24" s="26">
        <v>161</v>
      </c>
      <c r="F24" s="38">
        <f t="shared" ref="F24:F26" si="1">E24*D24</f>
        <v>0</v>
      </c>
      <c r="G24" s="15"/>
    </row>
    <row r="25" spans="1:7" x14ac:dyDescent="0.25">
      <c r="A25" s="115">
        <v>12</v>
      </c>
      <c r="B25" s="141" t="s">
        <v>46</v>
      </c>
      <c r="C25" s="127" t="s">
        <v>8</v>
      </c>
      <c r="D25" s="103"/>
      <c r="E25" s="26">
        <v>30.5</v>
      </c>
      <c r="F25" s="38">
        <f t="shared" si="1"/>
        <v>0</v>
      </c>
      <c r="G25" s="15"/>
    </row>
    <row r="26" spans="1:7" x14ac:dyDescent="0.25">
      <c r="A26" s="115">
        <v>13</v>
      </c>
      <c r="B26" s="141" t="s">
        <v>39</v>
      </c>
      <c r="C26" s="127" t="s">
        <v>8</v>
      </c>
      <c r="D26" s="103"/>
      <c r="E26" s="26">
        <v>23</v>
      </c>
      <c r="F26" s="38">
        <f t="shared" si="1"/>
        <v>0</v>
      </c>
      <c r="G26" s="15"/>
    </row>
    <row r="27" spans="1:7" x14ac:dyDescent="0.25">
      <c r="A27" s="61"/>
      <c r="B27" s="2"/>
      <c r="C27" s="1"/>
      <c r="D27" s="12"/>
      <c r="E27" s="21"/>
      <c r="F27" s="39"/>
      <c r="G27" s="15"/>
    </row>
    <row r="28" spans="1:7" x14ac:dyDescent="0.25">
      <c r="A28" s="75" t="s">
        <v>15</v>
      </c>
      <c r="B28" s="76"/>
      <c r="C28" s="76"/>
      <c r="D28" s="76"/>
      <c r="E28" s="76"/>
      <c r="F28" s="77"/>
      <c r="G28" s="15"/>
    </row>
    <row r="29" spans="1:7" x14ac:dyDescent="0.25">
      <c r="A29" s="138" t="s">
        <v>2</v>
      </c>
      <c r="B29" s="139" t="s">
        <v>16</v>
      </c>
      <c r="C29" s="126" t="s">
        <v>4</v>
      </c>
      <c r="D29" s="32" t="s">
        <v>69</v>
      </c>
      <c r="E29" s="23" t="s">
        <v>60</v>
      </c>
      <c r="F29" s="41"/>
      <c r="G29" s="15"/>
    </row>
    <row r="30" spans="1:7" x14ac:dyDescent="0.25">
      <c r="A30" s="115">
        <v>14</v>
      </c>
      <c r="B30" s="128" t="s">
        <v>17</v>
      </c>
      <c r="C30" s="127" t="s">
        <v>5</v>
      </c>
      <c r="D30" s="103"/>
      <c r="E30" s="35">
        <v>62</v>
      </c>
      <c r="F30" s="38">
        <f t="shared" ref="F30" si="2">E30*D30</f>
        <v>0</v>
      </c>
      <c r="G30" s="15"/>
    </row>
    <row r="31" spans="1:7" ht="30" x14ac:dyDescent="0.25">
      <c r="A31" s="115">
        <v>15</v>
      </c>
      <c r="B31" s="140" t="s">
        <v>73</v>
      </c>
      <c r="C31" s="115" t="s">
        <v>64</v>
      </c>
      <c r="D31" s="104"/>
      <c r="E31" s="36">
        <v>9990.3729999999996</v>
      </c>
      <c r="F31" s="38">
        <f t="shared" ref="F31:F32" si="3">E31*D31</f>
        <v>0</v>
      </c>
      <c r="G31" s="15"/>
    </row>
    <row r="32" spans="1:7" x14ac:dyDescent="0.25">
      <c r="A32" s="115">
        <v>16</v>
      </c>
      <c r="B32" s="128" t="s">
        <v>18</v>
      </c>
      <c r="C32" s="127" t="s">
        <v>8</v>
      </c>
      <c r="D32" s="103"/>
      <c r="E32" s="35">
        <v>2</v>
      </c>
      <c r="F32" s="38">
        <f t="shared" si="3"/>
        <v>0</v>
      </c>
      <c r="G32" s="15" t="s">
        <v>57</v>
      </c>
    </row>
    <row r="33" spans="1:7" hidden="1" x14ac:dyDescent="0.25">
      <c r="A33" s="115">
        <v>20</v>
      </c>
      <c r="B33" s="128" t="s">
        <v>19</v>
      </c>
      <c r="C33" s="121" t="s">
        <v>40</v>
      </c>
      <c r="D33" s="13" t="s">
        <v>9</v>
      </c>
      <c r="E33" s="26"/>
      <c r="F33" s="38"/>
      <c r="G33" s="15"/>
    </row>
    <row r="34" spans="1:7" hidden="1" x14ac:dyDescent="0.25">
      <c r="A34" s="115">
        <v>21</v>
      </c>
      <c r="B34" s="141" t="s">
        <v>67</v>
      </c>
      <c r="C34" s="142" t="s">
        <v>40</v>
      </c>
      <c r="D34" s="13" t="s">
        <v>9</v>
      </c>
      <c r="E34" s="26"/>
      <c r="F34" s="38"/>
      <c r="G34" s="15"/>
    </row>
    <row r="35" spans="1:7" x14ac:dyDescent="0.25">
      <c r="A35" s="143"/>
      <c r="B35" s="125"/>
      <c r="C35" s="121"/>
      <c r="D35" s="13"/>
      <c r="E35" s="26"/>
      <c r="F35" s="38"/>
      <c r="G35" s="15"/>
    </row>
    <row r="36" spans="1:7" x14ac:dyDescent="0.25">
      <c r="A36" s="138" t="s">
        <v>2</v>
      </c>
      <c r="B36" s="139" t="s">
        <v>37</v>
      </c>
      <c r="C36" s="126" t="s">
        <v>4</v>
      </c>
      <c r="D36" s="32" t="s">
        <v>69</v>
      </c>
      <c r="E36" s="27"/>
      <c r="F36" s="41"/>
      <c r="G36" s="15"/>
    </row>
    <row r="37" spans="1:7" x14ac:dyDescent="0.25">
      <c r="A37" s="115">
        <v>17</v>
      </c>
      <c r="B37" s="128" t="s">
        <v>41</v>
      </c>
      <c r="C37" s="127" t="s">
        <v>8</v>
      </c>
      <c r="D37" s="103"/>
      <c r="E37" s="26">
        <v>110.25</v>
      </c>
      <c r="F37" s="38">
        <f t="shared" ref="F37:F39" si="4">E37*D37</f>
        <v>0</v>
      </c>
      <c r="G37" s="15"/>
    </row>
    <row r="38" spans="1:7" x14ac:dyDescent="0.25">
      <c r="A38" s="115">
        <v>18</v>
      </c>
      <c r="B38" s="128" t="s">
        <v>46</v>
      </c>
      <c r="C38" s="127" t="s">
        <v>8</v>
      </c>
      <c r="D38" s="103"/>
      <c r="E38" s="26">
        <v>65.908999999999992</v>
      </c>
      <c r="F38" s="38">
        <f t="shared" si="4"/>
        <v>0</v>
      </c>
      <c r="G38" s="15"/>
    </row>
    <row r="39" spans="1:7" x14ac:dyDescent="0.25">
      <c r="A39" s="115">
        <v>19</v>
      </c>
      <c r="B39" s="128" t="s">
        <v>39</v>
      </c>
      <c r="C39" s="127" t="s">
        <v>8</v>
      </c>
      <c r="D39" s="103"/>
      <c r="E39" s="26">
        <v>33</v>
      </c>
      <c r="F39" s="38">
        <f t="shared" si="4"/>
        <v>0</v>
      </c>
      <c r="G39" s="15"/>
    </row>
    <row r="40" spans="1:7" x14ac:dyDescent="0.25">
      <c r="A40" s="144"/>
      <c r="B40" s="129"/>
      <c r="C40" s="121"/>
      <c r="D40" s="13"/>
      <c r="E40" s="22"/>
      <c r="F40" s="38"/>
      <c r="G40" s="15"/>
    </row>
    <row r="41" spans="1:7" x14ac:dyDescent="0.25">
      <c r="A41" s="145"/>
      <c r="B41" s="146" t="s">
        <v>74</v>
      </c>
      <c r="C41" s="147"/>
      <c r="D41" s="14"/>
      <c r="E41" s="24"/>
      <c r="F41" s="42"/>
      <c r="G41" s="15"/>
    </row>
    <row r="42" spans="1:7" x14ac:dyDescent="0.25">
      <c r="A42" s="138" t="s">
        <v>2</v>
      </c>
      <c r="B42" s="139" t="s">
        <v>50</v>
      </c>
      <c r="C42" s="126" t="s">
        <v>4</v>
      </c>
      <c r="D42" s="32" t="s">
        <v>69</v>
      </c>
      <c r="E42" s="24"/>
      <c r="F42" s="42"/>
      <c r="G42" s="15"/>
    </row>
    <row r="43" spans="1:7" x14ac:dyDescent="0.25">
      <c r="A43" s="122">
        <v>20</v>
      </c>
      <c r="B43" s="128" t="s">
        <v>43</v>
      </c>
      <c r="C43" s="134" t="s">
        <v>64</v>
      </c>
      <c r="D43" s="107"/>
      <c r="E43" s="37">
        <v>84119.459999999992</v>
      </c>
      <c r="F43" s="38" t="e">
        <f>E43*C43</f>
        <v>#VALUE!</v>
      </c>
      <c r="G43" s="15"/>
    </row>
    <row r="44" spans="1:7" x14ac:dyDescent="0.25">
      <c r="A44" s="122">
        <v>21</v>
      </c>
      <c r="B44" s="128" t="s">
        <v>20</v>
      </c>
      <c r="C44" s="134" t="s">
        <v>64</v>
      </c>
      <c r="D44" s="107"/>
      <c r="E44" s="37">
        <v>13331.67</v>
      </c>
      <c r="F44" s="38" t="e">
        <f t="shared" ref="F44:F54" si="5">E44*C44</f>
        <v>#VALUE!</v>
      </c>
      <c r="G44" s="15"/>
    </row>
    <row r="45" spans="1:7" x14ac:dyDescent="0.25">
      <c r="A45" s="122">
        <v>22</v>
      </c>
      <c r="B45" s="128" t="s">
        <v>21</v>
      </c>
      <c r="C45" s="134" t="s">
        <v>64</v>
      </c>
      <c r="D45" s="107"/>
      <c r="E45" s="37">
        <v>56373.69</v>
      </c>
      <c r="F45" s="38" t="e">
        <f t="shared" si="5"/>
        <v>#VALUE!</v>
      </c>
      <c r="G45" s="15"/>
    </row>
    <row r="46" spans="1:7" x14ac:dyDescent="0.25">
      <c r="A46" s="122">
        <v>23</v>
      </c>
      <c r="B46" s="128" t="s">
        <v>66</v>
      </c>
      <c r="C46" s="134" t="s">
        <v>64</v>
      </c>
      <c r="D46" s="107"/>
      <c r="E46" s="37">
        <v>15600</v>
      </c>
      <c r="F46" s="38" t="e">
        <f t="shared" si="5"/>
        <v>#VALUE!</v>
      </c>
      <c r="G46" s="15" t="s">
        <v>53</v>
      </c>
    </row>
    <row r="47" spans="1:7" x14ac:dyDescent="0.25">
      <c r="A47" s="122">
        <v>24</v>
      </c>
      <c r="B47" s="128" t="s">
        <v>65</v>
      </c>
      <c r="C47" s="134" t="s">
        <v>64</v>
      </c>
      <c r="D47" s="107"/>
      <c r="E47" s="37">
        <v>15489.310000000001</v>
      </c>
      <c r="F47" s="38" t="e">
        <f>E47*C47</f>
        <v>#VALUE!</v>
      </c>
      <c r="G47" s="15"/>
    </row>
    <row r="48" spans="1:7" x14ac:dyDescent="0.25">
      <c r="A48" s="122">
        <v>25</v>
      </c>
      <c r="B48" s="128" t="s">
        <v>22</v>
      </c>
      <c r="C48" s="134" t="s">
        <v>64</v>
      </c>
      <c r="D48" s="107"/>
      <c r="E48" s="37">
        <v>4056.64</v>
      </c>
      <c r="F48" s="38" t="e">
        <f t="shared" si="5"/>
        <v>#VALUE!</v>
      </c>
      <c r="G48" s="15"/>
    </row>
    <row r="49" spans="1:7" x14ac:dyDescent="0.25">
      <c r="A49" s="122">
        <v>26</v>
      </c>
      <c r="B49" s="128" t="s">
        <v>42</v>
      </c>
      <c r="C49" s="134" t="s">
        <v>64</v>
      </c>
      <c r="D49" s="107"/>
      <c r="E49" s="37">
        <v>2178.2200000000003</v>
      </c>
      <c r="F49" s="38" t="e">
        <f t="shared" si="5"/>
        <v>#VALUE!</v>
      </c>
      <c r="G49" s="15"/>
    </row>
    <row r="50" spans="1:7" x14ac:dyDescent="0.25">
      <c r="A50" s="148"/>
      <c r="B50" s="125"/>
      <c r="C50" s="149"/>
      <c r="D50" s="13"/>
      <c r="E50" s="22"/>
      <c r="F50" s="38"/>
      <c r="G50" s="15"/>
    </row>
    <row r="51" spans="1:7" x14ac:dyDescent="0.25">
      <c r="A51" s="138" t="s">
        <v>2</v>
      </c>
      <c r="B51" s="139" t="s">
        <v>51</v>
      </c>
      <c r="C51" s="126" t="s">
        <v>4</v>
      </c>
      <c r="D51" s="46" t="s">
        <v>69</v>
      </c>
      <c r="E51" s="25"/>
      <c r="F51" s="43"/>
      <c r="G51" s="15"/>
    </row>
    <row r="52" spans="1:7" x14ac:dyDescent="0.25">
      <c r="A52" s="122">
        <v>27</v>
      </c>
      <c r="B52" s="128" t="s">
        <v>33</v>
      </c>
      <c r="C52" s="134" t="s">
        <v>64</v>
      </c>
      <c r="D52" s="107"/>
      <c r="E52" s="37">
        <v>15600</v>
      </c>
      <c r="F52" s="38" t="e">
        <f t="shared" si="5"/>
        <v>#VALUE!</v>
      </c>
      <c r="G52" s="15" t="s">
        <v>54</v>
      </c>
    </row>
    <row r="53" spans="1:7" x14ac:dyDescent="0.25">
      <c r="A53" s="122">
        <v>28</v>
      </c>
      <c r="B53" s="128" t="s">
        <v>32</v>
      </c>
      <c r="C53" s="134" t="s">
        <v>64</v>
      </c>
      <c r="D53" s="107"/>
      <c r="E53" s="37">
        <v>104.5</v>
      </c>
      <c r="F53" s="38" t="e">
        <f t="shared" si="5"/>
        <v>#VALUE!</v>
      </c>
      <c r="G53" s="15"/>
    </row>
    <row r="54" spans="1:7" x14ac:dyDescent="0.25">
      <c r="A54" s="122">
        <v>29</v>
      </c>
      <c r="B54" s="150" t="s">
        <v>34</v>
      </c>
      <c r="C54" s="151" t="s">
        <v>64</v>
      </c>
      <c r="D54" s="108"/>
      <c r="E54" s="58">
        <v>15600</v>
      </c>
      <c r="F54" s="59" t="e">
        <f t="shared" si="5"/>
        <v>#VALUE!</v>
      </c>
      <c r="G54" s="15" t="s">
        <v>55</v>
      </c>
    </row>
    <row r="55" spans="1:7" ht="42" customHeight="1" x14ac:dyDescent="0.25">
      <c r="A55" s="66" t="s">
        <v>24</v>
      </c>
      <c r="B55" s="67"/>
      <c r="C55" s="67"/>
      <c r="D55" s="67"/>
      <c r="E55" s="67"/>
      <c r="F55" s="68"/>
    </row>
    <row r="56" spans="1:7" ht="15" customHeight="1" x14ac:dyDescent="0.25">
      <c r="A56" s="23" t="s">
        <v>2</v>
      </c>
      <c r="B56" s="31" t="s">
        <v>16</v>
      </c>
      <c r="C56" s="33" t="s">
        <v>4</v>
      </c>
      <c r="D56" s="31" t="s">
        <v>69</v>
      </c>
      <c r="E56" s="18" t="s">
        <v>60</v>
      </c>
      <c r="F56" s="49" t="s">
        <v>61</v>
      </c>
    </row>
    <row r="57" spans="1:7" x14ac:dyDescent="0.25">
      <c r="A57" s="21">
        <v>30</v>
      </c>
      <c r="B57" s="1" t="s">
        <v>25</v>
      </c>
      <c r="C57" s="17" t="s">
        <v>5</v>
      </c>
      <c r="D57" s="109"/>
      <c r="E57" s="5">
        <v>62</v>
      </c>
      <c r="F57" s="38">
        <f>E57*D57</f>
        <v>0</v>
      </c>
    </row>
    <row r="58" spans="1:7" ht="30" x14ac:dyDescent="0.25">
      <c r="A58" s="17">
        <v>31</v>
      </c>
      <c r="B58" s="45" t="s">
        <v>72</v>
      </c>
      <c r="C58" s="17" t="s">
        <v>64</v>
      </c>
      <c r="D58" s="104"/>
      <c r="E58" s="13">
        <v>180697.73499999999</v>
      </c>
      <c r="F58" s="38"/>
    </row>
    <row r="59" spans="1:7" x14ac:dyDescent="0.25">
      <c r="A59" s="8"/>
      <c r="B59" s="2"/>
      <c r="C59" s="2"/>
      <c r="D59" s="3"/>
      <c r="E59" s="3"/>
      <c r="F59" s="50"/>
    </row>
    <row r="60" spans="1:7" x14ac:dyDescent="0.25">
      <c r="A60" s="113" t="s">
        <v>2</v>
      </c>
      <c r="B60" s="113" t="s">
        <v>6</v>
      </c>
      <c r="C60" s="114" t="s">
        <v>4</v>
      </c>
      <c r="D60" s="57" t="s">
        <v>69</v>
      </c>
      <c r="E60" s="23"/>
      <c r="F60" s="51"/>
    </row>
    <row r="61" spans="1:7" x14ac:dyDescent="0.25">
      <c r="A61" s="115">
        <v>32</v>
      </c>
      <c r="B61" s="116" t="s">
        <v>75</v>
      </c>
      <c r="C61" s="115" t="s">
        <v>8</v>
      </c>
      <c r="D61" s="110"/>
      <c r="E61" s="47"/>
      <c r="F61" s="38"/>
    </row>
    <row r="62" spans="1:7" x14ac:dyDescent="0.25">
      <c r="A62" s="117">
        <v>33</v>
      </c>
      <c r="B62" s="118" t="s">
        <v>26</v>
      </c>
      <c r="C62" s="119" t="s">
        <v>35</v>
      </c>
      <c r="D62" s="111"/>
      <c r="E62" s="5">
        <v>5</v>
      </c>
      <c r="F62" s="38">
        <f>E62*D62</f>
        <v>0</v>
      </c>
    </row>
    <row r="63" spans="1:7" x14ac:dyDescent="0.25">
      <c r="A63" s="120">
        <v>34</v>
      </c>
      <c r="B63" s="121" t="s">
        <v>10</v>
      </c>
      <c r="C63" s="115" t="s">
        <v>35</v>
      </c>
      <c r="D63" s="109"/>
      <c r="E63" s="5">
        <v>4483</v>
      </c>
      <c r="F63" s="38">
        <f>E63*D63</f>
        <v>0</v>
      </c>
    </row>
    <row r="64" spans="1:7" x14ac:dyDescent="0.25">
      <c r="A64" s="120">
        <v>35</v>
      </c>
      <c r="B64" s="121" t="s">
        <v>11</v>
      </c>
      <c r="C64" s="115" t="s">
        <v>35</v>
      </c>
      <c r="D64" s="109"/>
      <c r="E64" s="5">
        <v>2</v>
      </c>
      <c r="F64" s="38">
        <f t="shared" ref="F64:F69" si="6">E64*D64</f>
        <v>0</v>
      </c>
    </row>
    <row r="65" spans="1:6" x14ac:dyDescent="0.25">
      <c r="A65" s="120">
        <v>36</v>
      </c>
      <c r="B65" s="121" t="s">
        <v>12</v>
      </c>
      <c r="C65" s="115" t="s">
        <v>35</v>
      </c>
      <c r="D65" s="109"/>
      <c r="E65" s="5">
        <v>5</v>
      </c>
      <c r="F65" s="38">
        <f t="shared" si="6"/>
        <v>0</v>
      </c>
    </row>
    <row r="66" spans="1:6" x14ac:dyDescent="0.25">
      <c r="A66" s="120">
        <v>37</v>
      </c>
      <c r="B66" s="121" t="s">
        <v>13</v>
      </c>
      <c r="C66" s="115" t="s">
        <v>7</v>
      </c>
      <c r="D66" s="109"/>
      <c r="E66" s="5">
        <v>330</v>
      </c>
      <c r="F66" s="38">
        <f t="shared" si="6"/>
        <v>0</v>
      </c>
    </row>
    <row r="67" spans="1:6" x14ac:dyDescent="0.25">
      <c r="A67" s="120">
        <v>38</v>
      </c>
      <c r="B67" s="121" t="s">
        <v>27</v>
      </c>
      <c r="C67" s="115" t="s">
        <v>7</v>
      </c>
      <c r="D67" s="109"/>
      <c r="E67" s="5">
        <v>330</v>
      </c>
      <c r="F67" s="38">
        <f t="shared" si="6"/>
        <v>0</v>
      </c>
    </row>
    <row r="68" spans="1:6" ht="30" customHeight="1" x14ac:dyDescent="0.25">
      <c r="A68" s="122">
        <v>39</v>
      </c>
      <c r="B68" s="123" t="s">
        <v>76</v>
      </c>
      <c r="C68" s="115" t="s">
        <v>28</v>
      </c>
      <c r="D68" s="109"/>
      <c r="E68" s="5">
        <v>27.5</v>
      </c>
      <c r="F68" s="38">
        <f t="shared" si="6"/>
        <v>0</v>
      </c>
    </row>
    <row r="69" spans="1:6" x14ac:dyDescent="0.25">
      <c r="A69" s="120">
        <v>40</v>
      </c>
      <c r="B69" s="121" t="s">
        <v>44</v>
      </c>
      <c r="C69" s="115" t="s">
        <v>8</v>
      </c>
      <c r="D69" s="109"/>
      <c r="E69" s="5">
        <v>0</v>
      </c>
      <c r="F69" s="38">
        <f t="shared" si="6"/>
        <v>0</v>
      </c>
    </row>
    <row r="70" spans="1:6" x14ac:dyDescent="0.25">
      <c r="A70" s="124"/>
      <c r="B70" s="125"/>
      <c r="C70" s="125"/>
      <c r="D70" s="4"/>
      <c r="E70" s="4"/>
      <c r="F70" s="52"/>
    </row>
    <row r="71" spans="1:6" x14ac:dyDescent="0.25">
      <c r="A71" s="126" t="s">
        <v>2</v>
      </c>
      <c r="B71" s="126" t="s">
        <v>37</v>
      </c>
      <c r="C71" s="126" t="s">
        <v>4</v>
      </c>
      <c r="D71" s="23" t="s">
        <v>69</v>
      </c>
      <c r="E71" s="6"/>
      <c r="F71" s="41"/>
    </row>
    <row r="72" spans="1:6" x14ac:dyDescent="0.25">
      <c r="A72" s="120">
        <v>41</v>
      </c>
      <c r="B72" s="121" t="s">
        <v>41</v>
      </c>
      <c r="C72" s="127" t="s">
        <v>8</v>
      </c>
      <c r="D72" s="109"/>
      <c r="E72" s="5">
        <v>608</v>
      </c>
      <c r="F72" s="38">
        <f t="shared" ref="F72:F74" si="7">E72*D72</f>
        <v>0</v>
      </c>
    </row>
    <row r="73" spans="1:6" x14ac:dyDescent="0.25">
      <c r="A73" s="120">
        <v>42</v>
      </c>
      <c r="B73" s="121" t="s">
        <v>45</v>
      </c>
      <c r="C73" s="127" t="s">
        <v>8</v>
      </c>
      <c r="D73" s="109"/>
      <c r="E73" s="5">
        <v>389</v>
      </c>
      <c r="F73" s="38">
        <f t="shared" si="7"/>
        <v>0</v>
      </c>
    </row>
    <row r="74" spans="1:6" x14ac:dyDescent="0.25">
      <c r="A74" s="120">
        <v>43</v>
      </c>
      <c r="B74" s="121" t="s">
        <v>39</v>
      </c>
      <c r="C74" s="127" t="s">
        <v>8</v>
      </c>
      <c r="D74" s="109"/>
      <c r="E74" s="5">
        <v>115</v>
      </c>
      <c r="F74" s="38">
        <f t="shared" si="7"/>
        <v>0</v>
      </c>
    </row>
    <row r="75" spans="1:6" x14ac:dyDescent="0.25">
      <c r="A75" s="128"/>
      <c r="B75" s="129"/>
      <c r="C75" s="130"/>
      <c r="D75" s="10"/>
      <c r="E75" s="10"/>
      <c r="F75" s="53"/>
    </row>
    <row r="76" spans="1:6" x14ac:dyDescent="0.25">
      <c r="A76" s="131"/>
      <c r="B76" s="132" t="s">
        <v>47</v>
      </c>
      <c r="C76" s="133"/>
      <c r="D76" s="7"/>
      <c r="E76" s="7"/>
      <c r="F76" s="54"/>
    </row>
    <row r="77" spans="1:6" x14ac:dyDescent="0.25">
      <c r="A77" s="126" t="s">
        <v>36</v>
      </c>
      <c r="B77" s="126" t="s">
        <v>48</v>
      </c>
      <c r="C77" s="126" t="s">
        <v>4</v>
      </c>
      <c r="D77" s="23" t="s">
        <v>69</v>
      </c>
      <c r="E77" s="9"/>
      <c r="F77" s="42"/>
    </row>
    <row r="78" spans="1:6" x14ac:dyDescent="0.25">
      <c r="A78" s="127">
        <v>44</v>
      </c>
      <c r="B78" s="121" t="s">
        <v>43</v>
      </c>
      <c r="C78" s="134" t="s">
        <v>64</v>
      </c>
      <c r="D78" s="112"/>
      <c r="E78" s="13">
        <v>59263.54</v>
      </c>
      <c r="F78" s="38" t="e">
        <f>E78*C78</f>
        <v>#VALUE!</v>
      </c>
    </row>
    <row r="79" spans="1:6" x14ac:dyDescent="0.25">
      <c r="A79" s="127">
        <v>45</v>
      </c>
      <c r="B79" s="121" t="s">
        <v>29</v>
      </c>
      <c r="C79" s="134" t="s">
        <v>64</v>
      </c>
      <c r="D79" s="112"/>
      <c r="E79" s="13">
        <v>27474.16</v>
      </c>
      <c r="F79" s="38" t="e">
        <f t="shared" ref="F79:F89" si="8">E79*C79</f>
        <v>#VALUE!</v>
      </c>
    </row>
    <row r="80" spans="1:6" x14ac:dyDescent="0.25">
      <c r="A80" s="127">
        <v>46</v>
      </c>
      <c r="B80" s="121" t="s">
        <v>21</v>
      </c>
      <c r="C80" s="134" t="s">
        <v>64</v>
      </c>
      <c r="D80" s="112"/>
      <c r="E80" s="13">
        <v>11049.55</v>
      </c>
      <c r="F80" s="38" t="e">
        <f t="shared" si="8"/>
        <v>#VALUE!</v>
      </c>
    </row>
    <row r="81" spans="1:6" x14ac:dyDescent="0.25">
      <c r="A81" s="127">
        <v>47</v>
      </c>
      <c r="B81" s="121" t="s">
        <v>66</v>
      </c>
      <c r="C81" s="134" t="s">
        <v>64</v>
      </c>
      <c r="D81" s="112"/>
      <c r="E81" s="13">
        <v>15600</v>
      </c>
      <c r="F81" s="38" t="e">
        <f t="shared" si="8"/>
        <v>#VALUE!</v>
      </c>
    </row>
    <row r="82" spans="1:6" x14ac:dyDescent="0.25">
      <c r="A82" s="127">
        <v>48</v>
      </c>
      <c r="B82" s="121" t="s">
        <v>65</v>
      </c>
      <c r="C82" s="134" t="s">
        <v>64</v>
      </c>
      <c r="D82" s="112"/>
      <c r="E82" s="13">
        <v>2565.52</v>
      </c>
      <c r="F82" s="38" t="e">
        <f t="shared" si="8"/>
        <v>#VALUE!</v>
      </c>
    </row>
    <row r="83" spans="1:6" x14ac:dyDescent="0.25">
      <c r="A83" s="127">
        <v>49</v>
      </c>
      <c r="B83" s="121" t="s">
        <v>22</v>
      </c>
      <c r="C83" s="134" t="s">
        <v>64</v>
      </c>
      <c r="D83" s="112"/>
      <c r="E83" s="13">
        <v>10151.280000000001</v>
      </c>
      <c r="F83" s="38" t="e">
        <f t="shared" si="8"/>
        <v>#VALUE!</v>
      </c>
    </row>
    <row r="84" spans="1:6" x14ac:dyDescent="0.25">
      <c r="A84" s="127">
        <v>50</v>
      </c>
      <c r="B84" s="121" t="s">
        <v>42</v>
      </c>
      <c r="C84" s="134" t="s">
        <v>64</v>
      </c>
      <c r="D84" s="112"/>
      <c r="E84" s="13">
        <v>492.32</v>
      </c>
      <c r="F84" s="38" t="e">
        <f t="shared" si="8"/>
        <v>#VALUE!</v>
      </c>
    </row>
    <row r="85" spans="1:6" x14ac:dyDescent="0.25">
      <c r="A85" s="135"/>
      <c r="B85" s="125"/>
      <c r="C85" s="136"/>
      <c r="D85" s="4"/>
      <c r="E85" s="4"/>
      <c r="F85" s="52"/>
    </row>
    <row r="86" spans="1:6" x14ac:dyDescent="0.25">
      <c r="A86" s="126" t="s">
        <v>2</v>
      </c>
      <c r="B86" s="126" t="s">
        <v>49</v>
      </c>
      <c r="C86" s="126" t="s">
        <v>4</v>
      </c>
      <c r="D86" s="23" t="s">
        <v>69</v>
      </c>
      <c r="E86" s="9"/>
      <c r="F86" s="42"/>
    </row>
    <row r="87" spans="1:6" x14ac:dyDescent="0.25">
      <c r="A87" s="120">
        <v>51</v>
      </c>
      <c r="B87" s="121" t="s">
        <v>30</v>
      </c>
      <c r="C87" s="137" t="s">
        <v>64</v>
      </c>
      <c r="D87" s="112"/>
      <c r="E87" s="13">
        <v>15600</v>
      </c>
      <c r="F87" s="38" t="e">
        <f t="shared" si="8"/>
        <v>#VALUE!</v>
      </c>
    </row>
    <row r="88" spans="1:6" x14ac:dyDescent="0.25">
      <c r="A88" s="120">
        <v>52</v>
      </c>
      <c r="B88" s="121" t="s">
        <v>32</v>
      </c>
      <c r="C88" s="134" t="s">
        <v>64</v>
      </c>
      <c r="D88" s="112"/>
      <c r="E88" s="13">
        <v>15600</v>
      </c>
      <c r="F88" s="38" t="e">
        <f t="shared" si="8"/>
        <v>#VALUE!</v>
      </c>
    </row>
    <row r="89" spans="1:6" ht="15.75" thickBot="1" x14ac:dyDescent="0.3">
      <c r="A89" s="120">
        <v>53</v>
      </c>
      <c r="B89" s="121" t="s">
        <v>23</v>
      </c>
      <c r="C89" s="134" t="s">
        <v>64</v>
      </c>
      <c r="D89" s="112"/>
      <c r="E89" s="55">
        <v>15600</v>
      </c>
      <c r="F89" s="44" t="e">
        <f t="shared" si="8"/>
        <v>#VALUE!</v>
      </c>
    </row>
  </sheetData>
  <sheetProtection password="CF4B" sheet="1" objects="1" scenarios="1"/>
  <mergeCells count="9">
    <mergeCell ref="A55:F55"/>
    <mergeCell ref="A1:F1"/>
    <mergeCell ref="A2:F2"/>
    <mergeCell ref="A7:F7"/>
    <mergeCell ref="B5:F5"/>
    <mergeCell ref="A28:F28"/>
    <mergeCell ref="A8:D8"/>
    <mergeCell ref="B3:D3"/>
    <mergeCell ref="B4:D4"/>
  </mergeCells>
  <pageMargins left="0.7" right="0.7" top="0.75" bottom="0.75" header="0.3" footer="0.3"/>
  <pageSetup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Asbury Park &amp; Freehold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Tran, Kathy</dc:creator>
  <cp:lastModifiedBy>Tran, Kathy</cp:lastModifiedBy>
  <cp:lastPrinted>2019-10-25T18:04:27Z</cp:lastPrinted>
  <dcterms:created xsi:type="dcterms:W3CDTF">2018-12-26T15:57:18Z</dcterms:created>
  <dcterms:modified xsi:type="dcterms:W3CDTF">2019-12-09T19:48:59Z</dcterms:modified>
</cp:coreProperties>
</file>