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540 NE Reg 1 Sec-Ter\"/>
    </mc:Choice>
  </mc:AlternateContent>
  <xr:revisionPtr revIDLastSave="0" documentId="13_ncr:1_{2C9BC4E3-B542-4063-8101-E0FBCD765960}" xr6:coauthVersionLast="47" xr6:coauthVersionMax="47" xr10:uidLastSave="{00000000-0000-0000-0000-000000000000}"/>
  <bookViews>
    <workbookView xWindow="972" yWindow="1332" windowWidth="10188" windowHeight="9960" xr2:uid="{097D0F9D-F0D7-4769-AE9B-E41880DCE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4" i="1" l="1"/>
  <c r="T104" i="1"/>
  <c r="S104" i="1"/>
  <c r="Q104" i="1"/>
  <c r="O104" i="1"/>
  <c r="N104" i="1"/>
  <c r="V103" i="1"/>
  <c r="T103" i="1"/>
  <c r="S103" i="1"/>
  <c r="Q103" i="1"/>
  <c r="O103" i="1"/>
  <c r="N103" i="1"/>
  <c r="V101" i="1"/>
  <c r="U101" i="1"/>
  <c r="T101" i="1"/>
  <c r="S101" i="1"/>
  <c r="Q101" i="1"/>
  <c r="P101" i="1"/>
  <c r="O101" i="1"/>
  <c r="N101" i="1"/>
  <c r="V100" i="1"/>
  <c r="U100" i="1"/>
  <c r="T100" i="1"/>
  <c r="S100" i="1"/>
  <c r="Q100" i="1"/>
  <c r="P100" i="1"/>
  <c r="O100" i="1"/>
  <c r="N100" i="1"/>
  <c r="V97" i="1"/>
  <c r="T97" i="1"/>
  <c r="S97" i="1"/>
  <c r="Q97" i="1"/>
  <c r="O97" i="1"/>
  <c r="N97" i="1"/>
  <c r="V94" i="1"/>
  <c r="U94" i="1"/>
  <c r="T94" i="1"/>
  <c r="S94" i="1"/>
  <c r="Q94" i="1"/>
  <c r="P94" i="1"/>
  <c r="O94" i="1"/>
  <c r="N94" i="1"/>
  <c r="V89" i="1"/>
  <c r="T89" i="1"/>
  <c r="S89" i="1"/>
  <c r="Q89" i="1"/>
  <c r="O89" i="1"/>
  <c r="N89" i="1"/>
  <c r="V88" i="1"/>
  <c r="T88" i="1"/>
  <c r="S88" i="1"/>
  <c r="Q88" i="1"/>
  <c r="O88" i="1"/>
  <c r="N88" i="1"/>
  <c r="V83" i="1"/>
  <c r="T83" i="1"/>
  <c r="S83" i="1"/>
  <c r="Q83" i="1"/>
  <c r="O83" i="1"/>
  <c r="N83" i="1"/>
  <c r="V79" i="1"/>
  <c r="U79" i="1"/>
  <c r="T79" i="1"/>
  <c r="S79" i="1"/>
  <c r="Q79" i="1"/>
  <c r="P79" i="1"/>
  <c r="O79" i="1"/>
  <c r="N79" i="1"/>
  <c r="V68" i="1"/>
  <c r="U68" i="1"/>
  <c r="T68" i="1"/>
  <c r="S68" i="1"/>
  <c r="Q68" i="1"/>
  <c r="P68" i="1"/>
  <c r="O68" i="1"/>
  <c r="N68" i="1"/>
  <c r="V65" i="1"/>
  <c r="T65" i="1"/>
  <c r="S65" i="1"/>
  <c r="Q65" i="1"/>
  <c r="O65" i="1"/>
  <c r="N65" i="1"/>
  <c r="V60" i="1"/>
  <c r="T60" i="1"/>
  <c r="S60" i="1"/>
  <c r="Q60" i="1"/>
  <c r="O60" i="1"/>
  <c r="N60" i="1"/>
  <c r="V56" i="1"/>
  <c r="T56" i="1"/>
  <c r="S56" i="1"/>
  <c r="Q56" i="1"/>
  <c r="O56" i="1"/>
  <c r="N56" i="1"/>
  <c r="V38" i="1"/>
  <c r="T38" i="1"/>
  <c r="S38" i="1"/>
  <c r="Q38" i="1"/>
  <c r="O38" i="1"/>
  <c r="N38" i="1"/>
  <c r="N40" i="1"/>
  <c r="O40" i="1"/>
  <c r="Q40" i="1"/>
  <c r="S40" i="1"/>
  <c r="T40" i="1"/>
  <c r="V40" i="1"/>
  <c r="N67" i="1"/>
  <c r="U131" i="1" l="1"/>
  <c r="P131" i="1"/>
  <c r="U130" i="1"/>
  <c r="P130" i="1"/>
  <c r="U129" i="1"/>
  <c r="P129" i="1"/>
  <c r="U128" i="1"/>
  <c r="P128" i="1"/>
  <c r="U127" i="1"/>
  <c r="P127" i="1"/>
  <c r="U126" i="1"/>
  <c r="P126" i="1"/>
  <c r="U125" i="1"/>
  <c r="P125" i="1"/>
  <c r="U124" i="1"/>
  <c r="U123" i="1"/>
  <c r="P124" i="1"/>
  <c r="P123" i="1"/>
  <c r="U121" i="1"/>
  <c r="P121" i="1"/>
  <c r="U99" i="1" l="1"/>
  <c r="P99" i="1"/>
  <c r="U98" i="1"/>
  <c r="P98" i="1"/>
  <c r="U93" i="1"/>
  <c r="P93" i="1"/>
  <c r="U86" i="1"/>
  <c r="P86" i="1"/>
  <c r="U78" i="1"/>
  <c r="P78" i="1"/>
  <c r="U77" i="1"/>
  <c r="P77" i="1"/>
  <c r="U76" i="1"/>
  <c r="P76" i="1"/>
  <c r="U74" i="1"/>
  <c r="P74" i="1"/>
  <c r="U67" i="1"/>
  <c r="P67" i="1"/>
  <c r="V131" i="1" l="1"/>
  <c r="T131" i="1"/>
  <c r="S131" i="1"/>
  <c r="V130" i="1"/>
  <c r="T130" i="1"/>
  <c r="S130" i="1"/>
  <c r="V129" i="1"/>
  <c r="T129" i="1"/>
  <c r="S129" i="1"/>
  <c r="V128" i="1"/>
  <c r="T128" i="1"/>
  <c r="S128" i="1"/>
  <c r="V127" i="1"/>
  <c r="T127" i="1"/>
  <c r="S127" i="1"/>
  <c r="V126" i="1"/>
  <c r="T126" i="1"/>
  <c r="S126" i="1"/>
  <c r="V125" i="1"/>
  <c r="T125" i="1"/>
  <c r="S125" i="1"/>
  <c r="V124" i="1"/>
  <c r="T124" i="1"/>
  <c r="S124" i="1"/>
  <c r="V123" i="1"/>
  <c r="T123" i="1"/>
  <c r="S123" i="1"/>
  <c r="V122" i="1"/>
  <c r="T122" i="1"/>
  <c r="S122" i="1"/>
  <c r="V121" i="1"/>
  <c r="T121" i="1"/>
  <c r="S121" i="1"/>
  <c r="V119" i="1"/>
  <c r="T119" i="1"/>
  <c r="S119" i="1"/>
  <c r="V118" i="1"/>
  <c r="T118" i="1"/>
  <c r="S118" i="1"/>
  <c r="V117" i="1"/>
  <c r="T117" i="1"/>
  <c r="S117" i="1"/>
  <c r="V116" i="1"/>
  <c r="T116" i="1"/>
  <c r="S116" i="1"/>
  <c r="V115" i="1"/>
  <c r="T115" i="1"/>
  <c r="S115" i="1"/>
  <c r="V114" i="1"/>
  <c r="T114" i="1"/>
  <c r="S114" i="1"/>
  <c r="V113" i="1"/>
  <c r="T113" i="1"/>
  <c r="S113" i="1"/>
  <c r="V112" i="1"/>
  <c r="T112" i="1"/>
  <c r="S112" i="1"/>
  <c r="V111" i="1"/>
  <c r="T111" i="1"/>
  <c r="S111" i="1"/>
  <c r="V110" i="1"/>
  <c r="T110" i="1"/>
  <c r="S110" i="1"/>
  <c r="V109" i="1"/>
  <c r="T109" i="1"/>
  <c r="S109" i="1"/>
  <c r="V108" i="1"/>
  <c r="T108" i="1"/>
  <c r="S108" i="1"/>
  <c r="V107" i="1"/>
  <c r="T107" i="1"/>
  <c r="S107" i="1"/>
  <c r="V105" i="1"/>
  <c r="T105" i="1"/>
  <c r="S105" i="1"/>
  <c r="V102" i="1"/>
  <c r="T102" i="1"/>
  <c r="S102" i="1"/>
  <c r="V99" i="1"/>
  <c r="T99" i="1"/>
  <c r="S99" i="1"/>
  <c r="V98" i="1"/>
  <c r="T98" i="1"/>
  <c r="S98" i="1"/>
  <c r="V96" i="1"/>
  <c r="T96" i="1"/>
  <c r="S96" i="1"/>
  <c r="V95" i="1"/>
  <c r="T95" i="1"/>
  <c r="S95" i="1"/>
  <c r="V93" i="1"/>
  <c r="T93" i="1"/>
  <c r="S93" i="1"/>
  <c r="V92" i="1"/>
  <c r="T92" i="1"/>
  <c r="S92" i="1"/>
  <c r="V91" i="1"/>
  <c r="T91" i="1"/>
  <c r="S91" i="1"/>
  <c r="V90" i="1"/>
  <c r="T90" i="1"/>
  <c r="S90" i="1"/>
  <c r="V87" i="1"/>
  <c r="T87" i="1"/>
  <c r="S87" i="1"/>
  <c r="V86" i="1"/>
  <c r="T86" i="1"/>
  <c r="S86" i="1"/>
  <c r="V82" i="1"/>
  <c r="T82" i="1"/>
  <c r="S82" i="1"/>
  <c r="V84" i="1"/>
  <c r="T84" i="1"/>
  <c r="S84" i="1"/>
  <c r="V81" i="1"/>
  <c r="T81" i="1"/>
  <c r="S81" i="1"/>
  <c r="V80" i="1"/>
  <c r="T80" i="1"/>
  <c r="S80" i="1"/>
  <c r="V78" i="1"/>
  <c r="T78" i="1"/>
  <c r="S78" i="1"/>
  <c r="V77" i="1"/>
  <c r="T77" i="1"/>
  <c r="S77" i="1"/>
  <c r="V76" i="1"/>
  <c r="T76" i="1"/>
  <c r="S76" i="1"/>
  <c r="V75" i="1"/>
  <c r="T75" i="1"/>
  <c r="S75" i="1"/>
  <c r="V74" i="1"/>
  <c r="T74" i="1"/>
  <c r="S74" i="1"/>
  <c r="V73" i="1"/>
  <c r="T73" i="1"/>
  <c r="S73" i="1"/>
  <c r="V72" i="1"/>
  <c r="T72" i="1"/>
  <c r="S72" i="1"/>
  <c r="V70" i="1"/>
  <c r="T70" i="1"/>
  <c r="S70" i="1"/>
  <c r="V69" i="1"/>
  <c r="T69" i="1"/>
  <c r="S69" i="1"/>
  <c r="V67" i="1"/>
  <c r="T67" i="1"/>
  <c r="S67" i="1"/>
  <c r="V66" i="1"/>
  <c r="T66" i="1"/>
  <c r="S66" i="1"/>
  <c r="V64" i="1"/>
  <c r="T64" i="1"/>
  <c r="S64" i="1"/>
  <c r="V63" i="1"/>
  <c r="T63" i="1"/>
  <c r="S63" i="1"/>
  <c r="V62" i="1"/>
  <c r="T62" i="1"/>
  <c r="S62" i="1"/>
  <c r="V61" i="1"/>
  <c r="T61" i="1"/>
  <c r="S61" i="1"/>
  <c r="V59" i="1"/>
  <c r="T59" i="1"/>
  <c r="S59" i="1"/>
  <c r="V57" i="1"/>
  <c r="T57" i="1"/>
  <c r="S57" i="1"/>
  <c r="V55" i="1"/>
  <c r="T55" i="1"/>
  <c r="S55" i="1"/>
  <c r="V54" i="1"/>
  <c r="T54" i="1"/>
  <c r="S54" i="1"/>
  <c r="V53" i="1"/>
  <c r="T53" i="1"/>
  <c r="S53" i="1"/>
  <c r="V52" i="1"/>
  <c r="T52" i="1"/>
  <c r="S52" i="1"/>
  <c r="V51" i="1"/>
  <c r="T51" i="1"/>
  <c r="S51" i="1"/>
  <c r="V50" i="1"/>
  <c r="T50" i="1"/>
  <c r="S50" i="1"/>
  <c r="V49" i="1"/>
  <c r="T49" i="1"/>
  <c r="S49" i="1"/>
  <c r="V48" i="1"/>
  <c r="T48" i="1"/>
  <c r="S48" i="1"/>
  <c r="V46" i="1"/>
  <c r="T46" i="1"/>
  <c r="S46" i="1"/>
  <c r="V45" i="1"/>
  <c r="T45" i="1"/>
  <c r="S45" i="1"/>
  <c r="V44" i="1"/>
  <c r="T44" i="1"/>
  <c r="S44" i="1"/>
  <c r="V43" i="1"/>
  <c r="T43" i="1"/>
  <c r="S43" i="1"/>
  <c r="V42" i="1"/>
  <c r="T42" i="1"/>
  <c r="S42" i="1"/>
  <c r="V41" i="1"/>
  <c r="T41" i="1"/>
  <c r="S41" i="1"/>
  <c r="V39" i="1"/>
  <c r="T39" i="1"/>
  <c r="S39" i="1"/>
  <c r="V37" i="1"/>
  <c r="T37" i="1"/>
  <c r="S37" i="1"/>
  <c r="V36" i="1"/>
  <c r="T36" i="1"/>
  <c r="S36" i="1"/>
  <c r="V35" i="1"/>
  <c r="T35" i="1"/>
  <c r="S35" i="1"/>
  <c r="V33" i="1"/>
  <c r="T33" i="1"/>
  <c r="S33" i="1"/>
  <c r="V32" i="1"/>
  <c r="T32" i="1"/>
  <c r="S32" i="1"/>
  <c r="V31" i="1"/>
  <c r="T31" i="1"/>
  <c r="S31" i="1"/>
  <c r="V30" i="1"/>
  <c r="T30" i="1"/>
  <c r="S30" i="1"/>
  <c r="V29" i="1"/>
  <c r="T29" i="1"/>
  <c r="S29" i="1"/>
  <c r="V28" i="1"/>
  <c r="T28" i="1"/>
  <c r="S28" i="1"/>
  <c r="V27" i="1"/>
  <c r="T27" i="1"/>
  <c r="S27" i="1"/>
  <c r="V26" i="1"/>
  <c r="T26" i="1"/>
  <c r="S26" i="1"/>
  <c r="V25" i="1"/>
  <c r="T25" i="1"/>
  <c r="S25" i="1"/>
  <c r="V23" i="1"/>
  <c r="T23" i="1"/>
  <c r="S23" i="1"/>
  <c r="V22" i="1"/>
  <c r="T22" i="1"/>
  <c r="S22" i="1"/>
  <c r="V21" i="1"/>
  <c r="T21" i="1"/>
  <c r="S21" i="1"/>
  <c r="V20" i="1"/>
  <c r="T20" i="1"/>
  <c r="S20" i="1"/>
  <c r="V19" i="1"/>
  <c r="T19" i="1"/>
  <c r="S19" i="1"/>
  <c r="V18" i="1"/>
  <c r="T18" i="1"/>
  <c r="S18" i="1"/>
  <c r="V17" i="1"/>
  <c r="T17" i="1"/>
  <c r="S17" i="1"/>
  <c r="V16" i="1"/>
  <c r="T16" i="1"/>
  <c r="S16" i="1"/>
  <c r="V15" i="1"/>
  <c r="T15" i="1"/>
  <c r="S15" i="1"/>
  <c r="Q131" i="1"/>
  <c r="O131" i="1"/>
  <c r="N131" i="1"/>
  <c r="Q130" i="1"/>
  <c r="O130" i="1"/>
  <c r="N130" i="1"/>
  <c r="Q129" i="1"/>
  <c r="O129" i="1"/>
  <c r="N129" i="1"/>
  <c r="Q128" i="1"/>
  <c r="O128" i="1"/>
  <c r="N128" i="1"/>
  <c r="Q127" i="1"/>
  <c r="O127" i="1"/>
  <c r="N127" i="1"/>
  <c r="Q126" i="1"/>
  <c r="O126" i="1"/>
  <c r="N126" i="1"/>
  <c r="Q125" i="1"/>
  <c r="O125" i="1"/>
  <c r="N125" i="1"/>
  <c r="Q124" i="1"/>
  <c r="O124" i="1"/>
  <c r="N124" i="1"/>
  <c r="Q123" i="1"/>
  <c r="O123" i="1"/>
  <c r="N123" i="1"/>
  <c r="Q122" i="1"/>
  <c r="O122" i="1"/>
  <c r="N122" i="1"/>
  <c r="Q121" i="1"/>
  <c r="O121" i="1"/>
  <c r="N121" i="1"/>
  <c r="Q119" i="1"/>
  <c r="O119" i="1"/>
  <c r="N119" i="1"/>
  <c r="Q118" i="1"/>
  <c r="O118" i="1"/>
  <c r="N118" i="1"/>
  <c r="Q117" i="1"/>
  <c r="O117" i="1"/>
  <c r="N117" i="1"/>
  <c r="Q116" i="1"/>
  <c r="O116" i="1"/>
  <c r="N116" i="1"/>
  <c r="Q115" i="1"/>
  <c r="O115" i="1"/>
  <c r="N115" i="1"/>
  <c r="Q114" i="1"/>
  <c r="O114" i="1"/>
  <c r="N114" i="1"/>
  <c r="Q113" i="1"/>
  <c r="O113" i="1"/>
  <c r="N113" i="1"/>
  <c r="Q112" i="1"/>
  <c r="O112" i="1"/>
  <c r="N112" i="1"/>
  <c r="Q111" i="1"/>
  <c r="O111" i="1"/>
  <c r="N111" i="1"/>
  <c r="Q110" i="1"/>
  <c r="O110" i="1"/>
  <c r="N110" i="1"/>
  <c r="Q109" i="1"/>
  <c r="O109" i="1"/>
  <c r="N109" i="1"/>
  <c r="Q108" i="1"/>
  <c r="O108" i="1"/>
  <c r="N108" i="1"/>
  <c r="Q107" i="1"/>
  <c r="O107" i="1"/>
  <c r="N107" i="1"/>
  <c r="Q105" i="1"/>
  <c r="O105" i="1"/>
  <c r="N105" i="1"/>
  <c r="Q102" i="1"/>
  <c r="O102" i="1"/>
  <c r="N102" i="1"/>
  <c r="Q99" i="1"/>
  <c r="O99" i="1"/>
  <c r="N99" i="1"/>
  <c r="Q98" i="1"/>
  <c r="O98" i="1"/>
  <c r="N98" i="1"/>
  <c r="Q96" i="1"/>
  <c r="O96" i="1"/>
  <c r="N96" i="1"/>
  <c r="Q95" i="1"/>
  <c r="O95" i="1"/>
  <c r="N95" i="1"/>
  <c r="Q93" i="1"/>
  <c r="O93" i="1"/>
  <c r="N93" i="1"/>
  <c r="Q92" i="1"/>
  <c r="O92" i="1"/>
  <c r="N92" i="1"/>
  <c r="Q91" i="1"/>
  <c r="O91" i="1"/>
  <c r="N91" i="1"/>
  <c r="Q90" i="1"/>
  <c r="O90" i="1"/>
  <c r="N90" i="1"/>
  <c r="Q87" i="1"/>
  <c r="O87" i="1"/>
  <c r="N87" i="1"/>
  <c r="Q86" i="1"/>
  <c r="O86" i="1"/>
  <c r="N86" i="1"/>
  <c r="Q82" i="1"/>
  <c r="O82" i="1"/>
  <c r="N82" i="1"/>
  <c r="Q84" i="1"/>
  <c r="O84" i="1"/>
  <c r="N84" i="1"/>
  <c r="Q81" i="1"/>
  <c r="O81" i="1"/>
  <c r="N81" i="1"/>
  <c r="Q80" i="1"/>
  <c r="O80" i="1"/>
  <c r="N80" i="1"/>
  <c r="Q78" i="1"/>
  <c r="O78" i="1"/>
  <c r="N78" i="1"/>
  <c r="Q77" i="1"/>
  <c r="O77" i="1"/>
  <c r="N77" i="1"/>
  <c r="Q76" i="1"/>
  <c r="O76" i="1"/>
  <c r="N76" i="1"/>
  <c r="Q75" i="1"/>
  <c r="O75" i="1"/>
  <c r="N75" i="1"/>
  <c r="Q74" i="1"/>
  <c r="O74" i="1"/>
  <c r="N74" i="1"/>
  <c r="Q73" i="1"/>
  <c r="O73" i="1"/>
  <c r="N73" i="1"/>
  <c r="Q72" i="1"/>
  <c r="O72" i="1"/>
  <c r="N72" i="1"/>
  <c r="Q70" i="1"/>
  <c r="O70" i="1"/>
  <c r="N70" i="1"/>
  <c r="Q69" i="1"/>
  <c r="O69" i="1"/>
  <c r="N69" i="1"/>
  <c r="Q67" i="1"/>
  <c r="O67" i="1"/>
  <c r="Q66" i="1"/>
  <c r="O66" i="1"/>
  <c r="N66" i="1"/>
  <c r="Q64" i="1"/>
  <c r="O64" i="1"/>
  <c r="N64" i="1"/>
  <c r="Q63" i="1"/>
  <c r="O63" i="1"/>
  <c r="N63" i="1"/>
  <c r="Q62" i="1"/>
  <c r="O62" i="1"/>
  <c r="N62" i="1"/>
  <c r="Q61" i="1"/>
  <c r="O61" i="1"/>
  <c r="N61" i="1"/>
  <c r="Q59" i="1"/>
  <c r="O59" i="1"/>
  <c r="N59" i="1"/>
  <c r="Q57" i="1"/>
  <c r="O57" i="1"/>
  <c r="N57" i="1"/>
  <c r="Q55" i="1"/>
  <c r="O55" i="1"/>
  <c r="N55" i="1"/>
  <c r="Q54" i="1"/>
  <c r="O54" i="1"/>
  <c r="N54" i="1"/>
  <c r="Q53" i="1"/>
  <c r="O53" i="1"/>
  <c r="N53" i="1"/>
  <c r="Q52" i="1"/>
  <c r="O52" i="1"/>
  <c r="N52" i="1"/>
  <c r="Q51" i="1"/>
  <c r="O51" i="1"/>
  <c r="N51" i="1"/>
  <c r="Q50" i="1"/>
  <c r="O50" i="1"/>
  <c r="N50" i="1"/>
  <c r="Q49" i="1"/>
  <c r="O49" i="1"/>
  <c r="N49" i="1"/>
  <c r="Q48" i="1"/>
  <c r="O48" i="1"/>
  <c r="N48" i="1"/>
  <c r="Q46" i="1"/>
  <c r="O46" i="1"/>
  <c r="N46" i="1"/>
  <c r="Q45" i="1"/>
  <c r="O45" i="1"/>
  <c r="N45" i="1"/>
  <c r="Q44" i="1"/>
  <c r="O44" i="1"/>
  <c r="N44" i="1"/>
  <c r="Q43" i="1"/>
  <c r="O43" i="1"/>
  <c r="N43" i="1"/>
  <c r="Q42" i="1"/>
  <c r="O42" i="1"/>
  <c r="N42" i="1"/>
  <c r="Q41" i="1"/>
  <c r="O41" i="1"/>
  <c r="N41" i="1"/>
  <c r="Q39" i="1"/>
  <c r="O39" i="1"/>
  <c r="N39" i="1"/>
  <c r="Q37" i="1"/>
  <c r="O37" i="1"/>
  <c r="N37" i="1"/>
  <c r="Q36" i="1"/>
  <c r="O36" i="1"/>
  <c r="N36" i="1"/>
  <c r="Q35" i="1"/>
  <c r="O35" i="1"/>
  <c r="N35" i="1"/>
  <c r="Q33" i="1"/>
  <c r="O33" i="1"/>
  <c r="N33" i="1"/>
  <c r="Q32" i="1"/>
  <c r="O32" i="1"/>
  <c r="N32" i="1"/>
  <c r="Q31" i="1"/>
  <c r="O31" i="1"/>
  <c r="N31" i="1"/>
  <c r="Q30" i="1"/>
  <c r="O30" i="1"/>
  <c r="N30" i="1"/>
  <c r="Q29" i="1"/>
  <c r="O29" i="1"/>
  <c r="N29" i="1"/>
  <c r="Q28" i="1"/>
  <c r="O28" i="1"/>
  <c r="N28" i="1"/>
  <c r="Q27" i="1"/>
  <c r="O27" i="1"/>
  <c r="N27" i="1"/>
  <c r="Q26" i="1"/>
  <c r="O26" i="1"/>
  <c r="N26" i="1"/>
  <c r="Q25" i="1"/>
  <c r="O25" i="1"/>
  <c r="N25" i="1"/>
  <c r="Q23" i="1"/>
  <c r="O23" i="1"/>
  <c r="N23" i="1"/>
  <c r="Q22" i="1"/>
  <c r="O22" i="1"/>
  <c r="N22" i="1"/>
  <c r="Q21" i="1"/>
  <c r="O21" i="1"/>
  <c r="N21" i="1"/>
  <c r="Q20" i="1"/>
  <c r="O20" i="1"/>
  <c r="N20" i="1"/>
  <c r="Q19" i="1"/>
  <c r="O19" i="1"/>
  <c r="N19" i="1"/>
  <c r="Q18" i="1"/>
  <c r="O18" i="1"/>
  <c r="N18" i="1"/>
  <c r="Q17" i="1"/>
  <c r="O17" i="1"/>
  <c r="N17" i="1"/>
  <c r="Q16" i="1"/>
  <c r="O16" i="1"/>
  <c r="N16" i="1"/>
  <c r="Q15" i="1"/>
  <c r="O15" i="1"/>
  <c r="N15" i="1"/>
  <c r="N13" i="1"/>
  <c r="O13" i="1"/>
  <c r="Q13" i="1"/>
  <c r="V13" i="1"/>
  <c r="T13" i="1"/>
  <c r="S13" i="1"/>
  <c r="V12" i="1"/>
  <c r="T12" i="1"/>
  <c r="S12" i="1"/>
  <c r="V11" i="1"/>
  <c r="T11" i="1"/>
  <c r="S11" i="1"/>
  <c r="V10" i="1"/>
  <c r="T10" i="1"/>
  <c r="S10" i="1"/>
  <c r="V9" i="1"/>
  <c r="T9" i="1"/>
  <c r="S9" i="1"/>
  <c r="V8" i="1"/>
  <c r="T8" i="1"/>
  <c r="S8" i="1"/>
  <c r="V7" i="1"/>
  <c r="T7" i="1"/>
  <c r="S7" i="1"/>
  <c r="V6" i="1"/>
  <c r="T6" i="1"/>
  <c r="S6" i="1"/>
  <c r="Q12" i="1"/>
  <c r="O12" i="1"/>
  <c r="N12" i="1"/>
  <c r="Q11" i="1"/>
  <c r="O11" i="1"/>
  <c r="N11" i="1"/>
  <c r="Q10" i="1"/>
  <c r="O10" i="1"/>
  <c r="N10" i="1"/>
  <c r="Q9" i="1"/>
  <c r="O9" i="1"/>
  <c r="N9" i="1"/>
  <c r="Q8" i="1"/>
  <c r="O8" i="1"/>
  <c r="N8" i="1"/>
  <c r="Q7" i="1"/>
  <c r="O7" i="1"/>
  <c r="N7" i="1"/>
  <c r="Q6" i="1"/>
  <c r="O6" i="1"/>
  <c r="N6" i="1"/>
  <c r="V5" i="1"/>
  <c r="T5" i="1"/>
  <c r="S5" i="1"/>
  <c r="Q5" i="1"/>
  <c r="O5" i="1"/>
  <c r="N5" i="1"/>
</calcChain>
</file>

<file path=xl/sharedStrings.xml><?xml version="1.0" encoding="utf-8"?>
<sst xmlns="http://schemas.openxmlformats.org/spreadsheetml/2006/main" count="151" uniqueCount="147">
  <si>
    <t>REGION 1</t>
  </si>
  <si>
    <t>REGION 2</t>
  </si>
  <si>
    <t>REGION 3</t>
  </si>
  <si>
    <t>REGION 4</t>
  </si>
  <si>
    <t>REGION 5</t>
  </si>
  <si>
    <t>COOK</t>
  </si>
  <si>
    <t>BOONE</t>
  </si>
  <si>
    <t>FULTON</t>
  </si>
  <si>
    <t>BUREAU</t>
  </si>
  <si>
    <t>CHAMPAIGN</t>
  </si>
  <si>
    <t>DUPAGE</t>
  </si>
  <si>
    <t>CARROLL</t>
  </si>
  <si>
    <t>HANCOCK</t>
  </si>
  <si>
    <t>LA SALLE</t>
  </si>
  <si>
    <t>COLES</t>
  </si>
  <si>
    <t>GRUNDY</t>
  </si>
  <si>
    <t>DE KALB</t>
  </si>
  <si>
    <t>HENDERSON</t>
  </si>
  <si>
    <t>DOUGLAS</t>
  </si>
  <si>
    <t>KANE</t>
  </si>
  <si>
    <t>JO DAVIESS</t>
  </si>
  <si>
    <t>HENRY</t>
  </si>
  <si>
    <t>EDGAR</t>
  </si>
  <si>
    <t>KANKAKEE</t>
  </si>
  <si>
    <t>LEE</t>
  </si>
  <si>
    <t>KNOX</t>
  </si>
  <si>
    <t>MCLEAN</t>
  </si>
  <si>
    <t>FORD</t>
  </si>
  <si>
    <t>KENDALL</t>
  </si>
  <si>
    <t>OGLE</t>
  </si>
  <si>
    <t>MCDONOUGH</t>
  </si>
  <si>
    <t>PEORIA</t>
  </si>
  <si>
    <t>IROQUOIS</t>
  </si>
  <si>
    <t>LAKE</t>
  </si>
  <si>
    <t>STEPHENSON</t>
  </si>
  <si>
    <t>MERCER</t>
  </si>
  <si>
    <t>PUTNAM</t>
  </si>
  <si>
    <t>MOULTRIE</t>
  </si>
  <si>
    <t>MCHENRY</t>
  </si>
  <si>
    <t>WHITESIDE</t>
  </si>
  <si>
    <t>ROCK ISLAND</t>
  </si>
  <si>
    <t>STARK</t>
  </si>
  <si>
    <t>WILL</t>
  </si>
  <si>
    <t>WINNEBAGO</t>
  </si>
  <si>
    <t>WARREN</t>
  </si>
  <si>
    <t>TAZEWELL</t>
  </si>
  <si>
    <t>VERMILION</t>
  </si>
  <si>
    <t>REGION 6</t>
  </si>
  <si>
    <t>REGION 7</t>
  </si>
  <si>
    <t>REGION 8</t>
  </si>
  <si>
    <t>REGION 9</t>
  </si>
  <si>
    <t>REGION 10</t>
  </si>
  <si>
    <t>BOND</t>
  </si>
  <si>
    <t>CLARK</t>
  </si>
  <si>
    <t>ALEXANDER</t>
  </si>
  <si>
    <t>DE WITT</t>
  </si>
  <si>
    <t>BROWN</t>
  </si>
  <si>
    <t>CLAY</t>
  </si>
  <si>
    <t>GALLATIN</t>
  </si>
  <si>
    <t>LOGAN</t>
  </si>
  <si>
    <t>CALHOUN</t>
  </si>
  <si>
    <t>FAYETTE</t>
  </si>
  <si>
    <t>CRAWFORD</t>
  </si>
  <si>
    <t>HARDIN</t>
  </si>
  <si>
    <t>MACON</t>
  </si>
  <si>
    <t>CASS</t>
  </si>
  <si>
    <t>FRANKLIN</t>
  </si>
  <si>
    <t>CUMBERLAND</t>
  </si>
  <si>
    <t>JACKSON</t>
  </si>
  <si>
    <t>GREENE</t>
  </si>
  <si>
    <t>JEFFERSON</t>
  </si>
  <si>
    <t>EDWARDS</t>
  </si>
  <si>
    <t>MENARD</t>
  </si>
  <si>
    <t>JERSEY</t>
  </si>
  <si>
    <t>EFFINGHAM</t>
  </si>
  <si>
    <t>MASSAC</t>
  </si>
  <si>
    <t>MARION</t>
  </si>
  <si>
    <t>HAMILTON</t>
  </si>
  <si>
    <t>POPE</t>
  </si>
  <si>
    <t>SANGAMON</t>
  </si>
  <si>
    <t>MORGAN</t>
  </si>
  <si>
    <t>JASPER</t>
  </si>
  <si>
    <t>PULASKI</t>
  </si>
  <si>
    <t>SHELBY</t>
  </si>
  <si>
    <t>PIKE</t>
  </si>
  <si>
    <t>PERRY</t>
  </si>
  <si>
    <t>LAWRENCE</t>
  </si>
  <si>
    <t>SALINE</t>
  </si>
  <si>
    <t>SCOTT</t>
  </si>
  <si>
    <t>RICHLAND</t>
  </si>
  <si>
    <t>UNION</t>
  </si>
  <si>
    <t>WABASH</t>
  </si>
  <si>
    <t>WILLIAMSON</t>
  </si>
  <si>
    <t>WAYNE</t>
  </si>
  <si>
    <t>WHITE</t>
  </si>
  <si>
    <t>Basic</t>
  </si>
  <si>
    <t>Foreman</t>
  </si>
  <si>
    <t>M-F</t>
  </si>
  <si>
    <t>Sa</t>
  </si>
  <si>
    <t>Su</t>
  </si>
  <si>
    <t>Hol</t>
  </si>
  <si>
    <t>H/W</t>
  </si>
  <si>
    <t>Pension</t>
  </si>
  <si>
    <t>Vac</t>
  </si>
  <si>
    <t>Trng</t>
  </si>
  <si>
    <t>other</t>
  </si>
  <si>
    <t>Effective</t>
  </si>
  <si>
    <t>SU/Hol</t>
  </si>
  <si>
    <t>BASIC</t>
  </si>
  <si>
    <t>FOREMAN</t>
  </si>
  <si>
    <t>M-F 8-5p</t>
  </si>
  <si>
    <t>SA</t>
  </si>
  <si>
    <t>M-F 5-8a</t>
  </si>
  <si>
    <t>JOHNSON</t>
  </si>
  <si>
    <t>Plumber</t>
  </si>
  <si>
    <t>LIVINGSTON N</t>
  </si>
  <si>
    <t>LIVINGSTON S</t>
  </si>
  <si>
    <t>MARSHALL N</t>
  </si>
  <si>
    <t>MARSHALL S</t>
  </si>
  <si>
    <t>WOODFORD NE</t>
  </si>
  <si>
    <t>PIATT E</t>
  </si>
  <si>
    <t>PIATT W</t>
  </si>
  <si>
    <t>CHRISTIAN E</t>
  </si>
  <si>
    <t>CHRISTIAN W</t>
  </si>
  <si>
    <t>MASON N</t>
  </si>
  <si>
    <t>MASON S</t>
  </si>
  <si>
    <t>MONTGOMERY NE</t>
  </si>
  <si>
    <t>MONTGOMERY SW</t>
  </si>
  <si>
    <t>ADAMS E</t>
  </si>
  <si>
    <t>SCHUYLER E</t>
  </si>
  <si>
    <t>SCHUYLER W</t>
  </si>
  <si>
    <t>MACOUPIN N</t>
  </si>
  <si>
    <t>MACOUPIN S</t>
  </si>
  <si>
    <t>CLINTON E</t>
  </si>
  <si>
    <t>CLINTON NW</t>
  </si>
  <si>
    <t>CLINTON SW</t>
  </si>
  <si>
    <t>MADISON S</t>
  </si>
  <si>
    <t>MADISON N</t>
  </si>
  <si>
    <t>MONROE E</t>
  </si>
  <si>
    <t>MONROE W</t>
  </si>
  <si>
    <t>RANDOLPH N</t>
  </si>
  <si>
    <t>RANDOLPH SE</t>
  </si>
  <si>
    <t>RANDOLPH W</t>
  </si>
  <si>
    <t>ST. CLAIR NW</t>
  </si>
  <si>
    <t>ST. CLAIR SE</t>
  </si>
  <si>
    <t>WASHINGTON E</t>
  </si>
  <si>
    <t>WASHINGTON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</si>
</sst>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44" fontId="0" fillId="0" borderId="6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/>
    </xf>
    <xf numFmtId="44" fontId="0" fillId="0" borderId="6" xfId="1" applyFont="1" applyFill="1" applyBorder="1" applyAlignment="1">
      <alignment horizontal="center"/>
    </xf>
    <xf numFmtId="0" fontId="0" fillId="0" borderId="0" xfId="0" applyFill="1"/>
    <xf numFmtId="44" fontId="0" fillId="0" borderId="6" xfId="1" applyFont="1" applyFill="1" applyBorder="1"/>
    <xf numFmtId="44" fontId="0" fillId="0" borderId="0" xfId="1" applyFont="1" applyFill="1" applyAlignment="1">
      <alignment horizontal="center"/>
    </xf>
    <xf numFmtId="44" fontId="0" fillId="0" borderId="0" xfId="1" applyFont="1" applyFill="1"/>
    <xf numFmtId="44" fontId="0" fillId="3" borderId="6" xfId="1" applyNumberFormat="1" applyFont="1" applyFill="1" applyBorder="1" applyAlignment="1">
      <alignment horizontal="center"/>
    </xf>
    <xf numFmtId="44" fontId="0" fillId="3" borderId="6" xfId="1" applyFont="1" applyFill="1" applyBorder="1" applyAlignment="1">
      <alignment horizontal="center"/>
    </xf>
    <xf numFmtId="44" fontId="0" fillId="3" borderId="6" xfId="1" applyFont="1" applyFill="1" applyBorder="1"/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44" fontId="2" fillId="0" borderId="4" xfId="1" applyFont="1" applyFill="1" applyBorder="1" applyAlignment="1">
      <alignment horizontal="center"/>
    </xf>
    <xf numFmtId="44" fontId="2" fillId="0" borderId="5" xfId="1" applyFont="1" applyFill="1" applyBorder="1" applyAlignment="1">
      <alignment horizontal="center"/>
    </xf>
    <xf numFmtId="44" fontId="2" fillId="0" borderId="2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96AD-7F10-44F2-9902-2DBD57B20098}">
  <dimension ref="A1:X135"/>
  <sheetViews>
    <sheetView tabSelected="1" topLeftCell="I1" workbookViewId="0">
      <pane ySplit="2" topLeftCell="A119" activePane="bottomLeft" state="frozen"/>
      <selection pane="bottomLeft" activeCell="Q131" sqref="Q131"/>
    </sheetView>
  </sheetViews>
  <sheetFormatPr defaultRowHeight="14.4" x14ac:dyDescent="0.3"/>
  <cols>
    <col min="1" max="1" width="17.44140625" customWidth="1"/>
    <col min="2" max="2" width="10.109375" style="7" bestFit="1" customWidth="1"/>
    <col min="3" max="3" width="9.6640625" style="7" bestFit="1" customWidth="1"/>
    <col min="4" max="7" width="7.44140625" style="8" customWidth="1"/>
    <col min="8" max="9" width="10.109375" style="7" bestFit="1" customWidth="1"/>
    <col min="10" max="12" width="8.88671875" style="7"/>
    <col min="13" max="13" width="3.6640625" customWidth="1"/>
    <col min="14" max="14" width="9.88671875" style="21" bestFit="1" customWidth="1"/>
    <col min="15" max="15" width="9.6640625" style="22" bestFit="1" customWidth="1"/>
    <col min="16" max="16" width="8.6640625" style="22" bestFit="1" customWidth="1"/>
    <col min="17" max="17" width="8.88671875" style="22"/>
    <col min="18" max="18" width="4.88671875" style="19" customWidth="1"/>
    <col min="19" max="19" width="10.33203125" style="21" customWidth="1"/>
    <col min="20" max="20" width="9.6640625" style="22" bestFit="1" customWidth="1"/>
    <col min="21" max="21" width="8.6640625" style="22" bestFit="1" customWidth="1"/>
    <col min="22" max="22" width="8.88671875" style="22"/>
  </cols>
  <sheetData>
    <row r="1" spans="1:23" ht="16.2" thickBot="1" x14ac:dyDescent="0.35">
      <c r="A1" s="9" t="s">
        <v>106</v>
      </c>
      <c r="B1" s="6" t="s">
        <v>114</v>
      </c>
      <c r="N1" s="28" t="s">
        <v>108</v>
      </c>
      <c r="O1" s="29"/>
      <c r="P1" s="29"/>
      <c r="Q1" s="30"/>
      <c r="S1" s="28" t="s">
        <v>109</v>
      </c>
      <c r="T1" s="29"/>
      <c r="U1" s="29"/>
      <c r="V1" s="30"/>
    </row>
    <row r="2" spans="1:23" ht="16.2" thickBot="1" x14ac:dyDescent="0.35">
      <c r="A2" s="10">
        <v>46163</v>
      </c>
      <c r="B2" s="6" t="s">
        <v>95</v>
      </c>
      <c r="C2" s="6" t="s">
        <v>96</v>
      </c>
      <c r="D2" s="5" t="s">
        <v>97</v>
      </c>
      <c r="E2" s="5" t="s">
        <v>98</v>
      </c>
      <c r="F2" s="5" t="s">
        <v>99</v>
      </c>
      <c r="G2" s="5" t="s">
        <v>100</v>
      </c>
      <c r="H2" s="6" t="s">
        <v>101</v>
      </c>
      <c r="I2" s="6" t="s">
        <v>102</v>
      </c>
      <c r="J2" s="6" t="s">
        <v>103</v>
      </c>
      <c r="K2" s="6" t="s">
        <v>104</v>
      </c>
      <c r="L2" s="6" t="s">
        <v>105</v>
      </c>
      <c r="N2" s="11" t="s">
        <v>110</v>
      </c>
      <c r="O2" s="11" t="s">
        <v>112</v>
      </c>
      <c r="P2" s="11" t="s">
        <v>111</v>
      </c>
      <c r="Q2" s="11" t="s">
        <v>107</v>
      </c>
      <c r="S2" s="11" t="s">
        <v>110</v>
      </c>
      <c r="T2" s="11" t="s">
        <v>112</v>
      </c>
      <c r="U2" s="11" t="s">
        <v>111</v>
      </c>
      <c r="V2" s="11" t="s">
        <v>107</v>
      </c>
    </row>
    <row r="3" spans="1:23" ht="15" thickBot="1" x14ac:dyDescent="0.35">
      <c r="A3" s="4"/>
      <c r="B3" s="6"/>
      <c r="C3" s="6"/>
      <c r="D3" s="5"/>
      <c r="E3" s="5"/>
      <c r="F3" s="5"/>
      <c r="G3" s="5"/>
      <c r="H3" s="6"/>
      <c r="I3" s="6"/>
      <c r="J3" s="6"/>
      <c r="K3" s="6"/>
      <c r="L3" s="6"/>
    </row>
    <row r="4" spans="1:23" ht="15" thickBot="1" x14ac:dyDescent="0.35">
      <c r="A4" s="1" t="s">
        <v>0</v>
      </c>
    </row>
    <row r="5" spans="1:23" x14ac:dyDescent="0.3">
      <c r="A5" s="12" t="s">
        <v>5</v>
      </c>
      <c r="B5" s="18">
        <v>60.5</v>
      </c>
      <c r="C5" s="18">
        <v>64.150000000000006</v>
      </c>
      <c r="D5" s="26">
        <v>1.5</v>
      </c>
      <c r="E5" s="14">
        <v>1.5</v>
      </c>
      <c r="F5" s="14">
        <v>2</v>
      </c>
      <c r="G5" s="14">
        <v>2</v>
      </c>
      <c r="H5" s="13">
        <v>19.100000000000001</v>
      </c>
      <c r="I5" s="13">
        <v>17.940000000000001</v>
      </c>
      <c r="J5" s="13">
        <v>0</v>
      </c>
      <c r="K5" s="13">
        <v>1.98</v>
      </c>
      <c r="L5" s="13"/>
      <c r="N5" s="23">
        <f>B5+H5+I5+J5+K5+L5</f>
        <v>99.52</v>
      </c>
      <c r="O5" s="24">
        <f>B5*D5+H5+I5+J5+K5+L5</f>
        <v>129.76999999999998</v>
      </c>
      <c r="P5" s="18"/>
      <c r="Q5" s="18">
        <f>B5*F5+H5+I5+J5+K5+L5</f>
        <v>160.01999999999998</v>
      </c>
      <c r="S5" s="24">
        <f>C5+H5+I5+J5+K5+L5</f>
        <v>103.17</v>
      </c>
      <c r="T5" s="25">
        <f>C5*D5+H5+I5+J5+K5+L5</f>
        <v>135.245</v>
      </c>
      <c r="U5" s="20"/>
      <c r="V5" s="25">
        <f>C5*F5+H5+I5+J5+K5+L5</f>
        <v>167.32</v>
      </c>
    </row>
    <row r="6" spans="1:23" x14ac:dyDescent="0.3">
      <c r="A6" s="12" t="s">
        <v>10</v>
      </c>
      <c r="B6" s="18">
        <v>60.5</v>
      </c>
      <c r="C6" s="18">
        <v>64.150000000000006</v>
      </c>
      <c r="D6" s="26">
        <v>1.5</v>
      </c>
      <c r="E6" s="14">
        <v>1.5</v>
      </c>
      <c r="F6" s="14">
        <v>2</v>
      </c>
      <c r="G6" s="14">
        <v>2</v>
      </c>
      <c r="H6" s="13">
        <v>19.100000000000001</v>
      </c>
      <c r="I6" s="13">
        <v>17.940000000000001</v>
      </c>
      <c r="J6" s="13">
        <v>0</v>
      </c>
      <c r="K6" s="13">
        <v>1.98</v>
      </c>
      <c r="L6" s="13"/>
      <c r="N6" s="17">
        <f t="shared" ref="N6:N12" si="0">B6+H6+I6+J6+K6+L6</f>
        <v>99.52</v>
      </c>
      <c r="O6" s="18">
        <f t="shared" ref="O6:O12" si="1">B6*D6+H6+I6+J6+K6+L6</f>
        <v>129.76999999999998</v>
      </c>
      <c r="P6" s="18"/>
      <c r="Q6" s="18">
        <f t="shared" ref="Q6:Q12" si="2">B6*F6+H6+I6+J6+K6+L6</f>
        <v>160.01999999999998</v>
      </c>
      <c r="S6" s="18">
        <f t="shared" ref="S6:S13" si="3">C6+H6+I6+J6+K6+L6</f>
        <v>103.17</v>
      </c>
      <c r="T6" s="20">
        <f t="shared" ref="T6:T13" si="4">C6*D6+H6+I6+J6+K6+L6</f>
        <v>135.245</v>
      </c>
      <c r="U6" s="20"/>
      <c r="V6" s="20">
        <f t="shared" ref="V6:V13" si="5">C6*F6+H6+I6+J6+K6+L6</f>
        <v>167.32</v>
      </c>
      <c r="W6" s="19"/>
    </row>
    <row r="7" spans="1:23" x14ac:dyDescent="0.3">
      <c r="A7" s="12" t="s">
        <v>15</v>
      </c>
      <c r="B7" s="18">
        <v>60.5</v>
      </c>
      <c r="C7" s="18">
        <v>64.150000000000006</v>
      </c>
      <c r="D7" s="26">
        <v>1.5</v>
      </c>
      <c r="E7" s="14">
        <v>1.5</v>
      </c>
      <c r="F7" s="14">
        <v>2</v>
      </c>
      <c r="G7" s="14">
        <v>2</v>
      </c>
      <c r="H7" s="13">
        <v>19.100000000000001</v>
      </c>
      <c r="I7" s="13">
        <v>17.940000000000001</v>
      </c>
      <c r="J7" s="13">
        <v>0</v>
      </c>
      <c r="K7" s="13">
        <v>1.98</v>
      </c>
      <c r="L7" s="13"/>
      <c r="N7" s="17">
        <f t="shared" si="0"/>
        <v>99.52</v>
      </c>
      <c r="O7" s="18">
        <f t="shared" si="1"/>
        <v>129.76999999999998</v>
      </c>
      <c r="P7" s="18"/>
      <c r="Q7" s="18">
        <f t="shared" si="2"/>
        <v>160.01999999999998</v>
      </c>
      <c r="S7" s="18">
        <f t="shared" si="3"/>
        <v>103.17</v>
      </c>
      <c r="T7" s="20">
        <f t="shared" si="4"/>
        <v>135.245</v>
      </c>
      <c r="U7" s="20"/>
      <c r="V7" s="20">
        <f t="shared" si="5"/>
        <v>167.32</v>
      </c>
      <c r="W7" s="19"/>
    </row>
    <row r="8" spans="1:23" x14ac:dyDescent="0.3">
      <c r="A8" s="12" t="s">
        <v>19</v>
      </c>
      <c r="B8" s="18">
        <v>60.5</v>
      </c>
      <c r="C8" s="18">
        <v>64.150000000000006</v>
      </c>
      <c r="D8" s="26">
        <v>1.5</v>
      </c>
      <c r="E8" s="14">
        <v>1.5</v>
      </c>
      <c r="F8" s="14">
        <v>2</v>
      </c>
      <c r="G8" s="14">
        <v>2</v>
      </c>
      <c r="H8" s="13">
        <v>19.100000000000001</v>
      </c>
      <c r="I8" s="13">
        <v>17.940000000000001</v>
      </c>
      <c r="J8" s="13">
        <v>0</v>
      </c>
      <c r="K8" s="13">
        <v>1.98</v>
      </c>
      <c r="L8" s="13"/>
      <c r="N8" s="17">
        <f t="shared" si="0"/>
        <v>99.52</v>
      </c>
      <c r="O8" s="18">
        <f t="shared" si="1"/>
        <v>129.76999999999998</v>
      </c>
      <c r="P8" s="18"/>
      <c r="Q8" s="18">
        <f t="shared" si="2"/>
        <v>160.01999999999998</v>
      </c>
      <c r="S8" s="18">
        <f t="shared" si="3"/>
        <v>103.17</v>
      </c>
      <c r="T8" s="20">
        <f t="shared" si="4"/>
        <v>135.245</v>
      </c>
      <c r="U8" s="20"/>
      <c r="V8" s="20">
        <f t="shared" si="5"/>
        <v>167.32</v>
      </c>
      <c r="W8" s="19"/>
    </row>
    <row r="9" spans="1:23" x14ac:dyDescent="0.3">
      <c r="A9" s="12" t="s">
        <v>23</v>
      </c>
      <c r="B9" s="18">
        <v>55.4</v>
      </c>
      <c r="C9" s="18">
        <v>58.7</v>
      </c>
      <c r="D9" s="26">
        <v>1.5</v>
      </c>
      <c r="E9" s="14">
        <v>1.5</v>
      </c>
      <c r="F9" s="14">
        <v>2</v>
      </c>
      <c r="G9" s="14">
        <v>2</v>
      </c>
      <c r="H9" s="13">
        <v>18.75</v>
      </c>
      <c r="I9" s="13">
        <v>17.54</v>
      </c>
      <c r="J9" s="13">
        <v>0</v>
      </c>
      <c r="K9" s="13">
        <v>1.98</v>
      </c>
      <c r="L9" s="13"/>
      <c r="N9" s="17">
        <f t="shared" si="0"/>
        <v>93.67</v>
      </c>
      <c r="O9" s="18">
        <f t="shared" si="1"/>
        <v>121.36999999999999</v>
      </c>
      <c r="P9" s="18"/>
      <c r="Q9" s="18">
        <f t="shared" si="2"/>
        <v>149.07</v>
      </c>
      <c r="S9" s="18">
        <f t="shared" si="3"/>
        <v>96.970000000000013</v>
      </c>
      <c r="T9" s="20">
        <f t="shared" si="4"/>
        <v>126.32000000000001</v>
      </c>
      <c r="U9" s="20"/>
      <c r="V9" s="20">
        <f t="shared" si="5"/>
        <v>155.66999999999999</v>
      </c>
      <c r="W9" s="19"/>
    </row>
    <row r="10" spans="1:23" x14ac:dyDescent="0.3">
      <c r="A10" s="12" t="s">
        <v>28</v>
      </c>
      <c r="B10" s="18">
        <v>60.5</v>
      </c>
      <c r="C10" s="18">
        <v>64.150000000000006</v>
      </c>
      <c r="D10" s="26">
        <v>1.5</v>
      </c>
      <c r="E10" s="14">
        <v>1.5</v>
      </c>
      <c r="F10" s="14">
        <v>2</v>
      </c>
      <c r="G10" s="14">
        <v>2</v>
      </c>
      <c r="H10" s="13">
        <v>19.100000000000001</v>
      </c>
      <c r="I10" s="13">
        <v>17.940000000000001</v>
      </c>
      <c r="J10" s="13">
        <v>0</v>
      </c>
      <c r="K10" s="13">
        <v>1.98</v>
      </c>
      <c r="L10" s="13"/>
      <c r="N10" s="17">
        <f t="shared" si="0"/>
        <v>99.52</v>
      </c>
      <c r="O10" s="18">
        <f t="shared" si="1"/>
        <v>129.76999999999998</v>
      </c>
      <c r="P10" s="18"/>
      <c r="Q10" s="18">
        <f t="shared" si="2"/>
        <v>160.01999999999998</v>
      </c>
      <c r="S10" s="18">
        <f t="shared" si="3"/>
        <v>103.17</v>
      </c>
      <c r="T10" s="20">
        <f t="shared" si="4"/>
        <v>135.245</v>
      </c>
      <c r="U10" s="20"/>
      <c r="V10" s="20">
        <f t="shared" si="5"/>
        <v>167.32</v>
      </c>
      <c r="W10" s="19"/>
    </row>
    <row r="11" spans="1:23" x14ac:dyDescent="0.3">
      <c r="A11" s="12" t="s">
        <v>33</v>
      </c>
      <c r="B11" s="18">
        <v>60.5</v>
      </c>
      <c r="C11" s="18">
        <v>64.150000000000006</v>
      </c>
      <c r="D11" s="26">
        <v>1.5</v>
      </c>
      <c r="E11" s="14">
        <v>1.5</v>
      </c>
      <c r="F11" s="14">
        <v>2</v>
      </c>
      <c r="G11" s="14">
        <v>2</v>
      </c>
      <c r="H11" s="13">
        <v>19.100000000000001</v>
      </c>
      <c r="I11" s="13">
        <v>17.940000000000001</v>
      </c>
      <c r="J11" s="13">
        <v>0</v>
      </c>
      <c r="K11" s="13">
        <v>1.98</v>
      </c>
      <c r="L11" s="13"/>
      <c r="N11" s="17">
        <f t="shared" si="0"/>
        <v>99.52</v>
      </c>
      <c r="O11" s="18">
        <f t="shared" si="1"/>
        <v>129.76999999999998</v>
      </c>
      <c r="P11" s="18"/>
      <c r="Q11" s="18">
        <f t="shared" si="2"/>
        <v>160.01999999999998</v>
      </c>
      <c r="S11" s="18">
        <f t="shared" si="3"/>
        <v>103.17</v>
      </c>
      <c r="T11" s="20">
        <f t="shared" si="4"/>
        <v>135.245</v>
      </c>
      <c r="U11" s="20"/>
      <c r="V11" s="20">
        <f t="shared" si="5"/>
        <v>167.32</v>
      </c>
      <c r="W11" s="19"/>
    </row>
    <row r="12" spans="1:23" x14ac:dyDescent="0.3">
      <c r="A12" s="12" t="s">
        <v>38</v>
      </c>
      <c r="B12" s="18">
        <v>60.5</v>
      </c>
      <c r="C12" s="18">
        <v>64.150000000000006</v>
      </c>
      <c r="D12" s="26">
        <v>1.5</v>
      </c>
      <c r="E12" s="14">
        <v>1.5</v>
      </c>
      <c r="F12" s="14">
        <v>2</v>
      </c>
      <c r="G12" s="14">
        <v>2</v>
      </c>
      <c r="H12" s="13">
        <v>19.100000000000001</v>
      </c>
      <c r="I12" s="13">
        <v>17.940000000000001</v>
      </c>
      <c r="J12" s="13">
        <v>0</v>
      </c>
      <c r="K12" s="13">
        <v>1.98</v>
      </c>
      <c r="L12" s="13"/>
      <c r="N12" s="17">
        <f t="shared" si="0"/>
        <v>99.52</v>
      </c>
      <c r="O12" s="18">
        <f t="shared" si="1"/>
        <v>129.76999999999998</v>
      </c>
      <c r="P12" s="18"/>
      <c r="Q12" s="18">
        <f t="shared" si="2"/>
        <v>160.01999999999998</v>
      </c>
      <c r="S12" s="18">
        <f t="shared" si="3"/>
        <v>103.17</v>
      </c>
      <c r="T12" s="20">
        <f t="shared" si="4"/>
        <v>135.245</v>
      </c>
      <c r="U12" s="20"/>
      <c r="V12" s="20">
        <f t="shared" si="5"/>
        <v>167.32</v>
      </c>
      <c r="W12" s="19"/>
    </row>
    <row r="13" spans="1:23" ht="15" thickBot="1" x14ac:dyDescent="0.35">
      <c r="A13" s="12" t="s">
        <v>42</v>
      </c>
      <c r="B13" s="18">
        <v>60.5</v>
      </c>
      <c r="C13" s="18">
        <v>64.150000000000006</v>
      </c>
      <c r="D13" s="26">
        <v>1.5</v>
      </c>
      <c r="E13" s="14">
        <v>1.5</v>
      </c>
      <c r="F13" s="14">
        <v>2</v>
      </c>
      <c r="G13" s="14">
        <v>2</v>
      </c>
      <c r="H13" s="13">
        <v>19.100000000000001</v>
      </c>
      <c r="I13" s="13">
        <v>17.940000000000001</v>
      </c>
      <c r="J13" s="13">
        <v>0</v>
      </c>
      <c r="K13" s="13">
        <v>1.98</v>
      </c>
      <c r="L13" s="13"/>
      <c r="N13" s="17">
        <f t="shared" ref="N13" si="6">B13+H13+I13+J13+K13+L13</f>
        <v>99.52</v>
      </c>
      <c r="O13" s="18">
        <f t="shared" ref="O13" si="7">B13*D13+H13+I13+J13+K13+L13</f>
        <v>129.76999999999998</v>
      </c>
      <c r="P13" s="18"/>
      <c r="Q13" s="18">
        <f t="shared" ref="Q13" si="8">B13*F13+H13+I13+J13+K13+L13</f>
        <v>160.01999999999998</v>
      </c>
      <c r="S13" s="18">
        <f t="shared" si="3"/>
        <v>103.17</v>
      </c>
      <c r="T13" s="20">
        <f t="shared" si="4"/>
        <v>135.245</v>
      </c>
      <c r="U13" s="20"/>
      <c r="V13" s="20">
        <f t="shared" si="5"/>
        <v>167.32</v>
      </c>
      <c r="W13" s="19"/>
    </row>
    <row r="14" spans="1:23" ht="15" thickBot="1" x14ac:dyDescent="0.35">
      <c r="A14" s="2" t="s">
        <v>1</v>
      </c>
      <c r="B14" s="21"/>
      <c r="C14" s="21"/>
      <c r="D14" s="27"/>
      <c r="W14" s="19"/>
    </row>
    <row r="15" spans="1:23" x14ac:dyDescent="0.3">
      <c r="A15" s="15" t="s">
        <v>6</v>
      </c>
      <c r="B15" s="18">
        <v>55.54</v>
      </c>
      <c r="C15" s="18">
        <v>59.43</v>
      </c>
      <c r="D15" s="26">
        <v>1.5</v>
      </c>
      <c r="E15" s="14">
        <v>1.5</v>
      </c>
      <c r="F15" s="14">
        <v>2</v>
      </c>
      <c r="G15" s="14">
        <v>2</v>
      </c>
      <c r="H15" s="13">
        <v>14.17</v>
      </c>
      <c r="I15" s="13">
        <v>14.71</v>
      </c>
      <c r="J15" s="13">
        <v>0</v>
      </c>
      <c r="K15" s="13">
        <v>2.5499999999999998</v>
      </c>
      <c r="L15" s="13"/>
      <c r="N15" s="17">
        <f t="shared" ref="N15:N23" si="9">B15+H15+I15+J15+K15+L15</f>
        <v>86.969999999999985</v>
      </c>
      <c r="O15" s="18">
        <f t="shared" ref="O15:O23" si="10">B15*D15+H15+I15+J15+K15+L15</f>
        <v>114.74</v>
      </c>
      <c r="P15" s="18"/>
      <c r="Q15" s="18">
        <f t="shared" ref="Q15:Q23" si="11">B15*F15+H15+I15+J15+K15+L15</f>
        <v>142.51000000000002</v>
      </c>
      <c r="S15" s="18">
        <f t="shared" ref="S15:S23" si="12">C15+H15+I15+J15+K15+L15</f>
        <v>90.86</v>
      </c>
      <c r="T15" s="20">
        <f t="shared" ref="T15:T23" si="13">C15*D15+H15+I15+J15+K15+L15</f>
        <v>120.575</v>
      </c>
      <c r="U15" s="20"/>
      <c r="V15" s="20">
        <f t="shared" ref="V15:V23" si="14">C15*F15+H15+I15+J15+K15+L15</f>
        <v>150.29000000000002</v>
      </c>
      <c r="W15" s="19"/>
    </row>
    <row r="16" spans="1:23" x14ac:dyDescent="0.3">
      <c r="A16" s="15" t="s">
        <v>11</v>
      </c>
      <c r="B16" s="18">
        <v>55.54</v>
      </c>
      <c r="C16" s="18">
        <v>59.43</v>
      </c>
      <c r="D16" s="26">
        <v>1.5</v>
      </c>
      <c r="E16" s="14">
        <v>1.5</v>
      </c>
      <c r="F16" s="14">
        <v>2</v>
      </c>
      <c r="G16" s="14">
        <v>2</v>
      </c>
      <c r="H16" s="13">
        <v>14.17</v>
      </c>
      <c r="I16" s="13">
        <v>14.71</v>
      </c>
      <c r="J16" s="13">
        <v>0</v>
      </c>
      <c r="K16" s="13">
        <v>2.5499999999999998</v>
      </c>
      <c r="L16" s="13"/>
      <c r="N16" s="17">
        <f t="shared" si="9"/>
        <v>86.969999999999985</v>
      </c>
      <c r="O16" s="18">
        <f t="shared" si="10"/>
        <v>114.74</v>
      </c>
      <c r="P16" s="18"/>
      <c r="Q16" s="18">
        <f t="shared" si="11"/>
        <v>142.51000000000002</v>
      </c>
      <c r="S16" s="18">
        <f t="shared" si="12"/>
        <v>90.86</v>
      </c>
      <c r="T16" s="20">
        <f t="shared" si="13"/>
        <v>120.575</v>
      </c>
      <c r="U16" s="20"/>
      <c r="V16" s="20">
        <f t="shared" si="14"/>
        <v>150.29000000000002</v>
      </c>
      <c r="W16" s="19"/>
    </row>
    <row r="17" spans="1:23" x14ac:dyDescent="0.3">
      <c r="A17" s="15" t="s">
        <v>16</v>
      </c>
      <c r="B17" s="18">
        <v>60.5</v>
      </c>
      <c r="C17" s="18">
        <v>64.150000000000006</v>
      </c>
      <c r="D17" s="26">
        <v>1.5</v>
      </c>
      <c r="E17" s="14">
        <v>1.5</v>
      </c>
      <c r="F17" s="14">
        <v>2</v>
      </c>
      <c r="G17" s="14">
        <v>2</v>
      </c>
      <c r="H17" s="13">
        <v>19.100000000000001</v>
      </c>
      <c r="I17" s="13">
        <v>17.940000000000001</v>
      </c>
      <c r="J17" s="13">
        <v>0</v>
      </c>
      <c r="K17" s="13">
        <v>1.98</v>
      </c>
      <c r="L17" s="13"/>
      <c r="N17" s="23">
        <f t="shared" si="9"/>
        <v>99.52</v>
      </c>
      <c r="O17" s="24">
        <f t="shared" si="10"/>
        <v>129.76999999999998</v>
      </c>
      <c r="P17" s="18"/>
      <c r="Q17" s="24">
        <f t="shared" si="11"/>
        <v>160.01999999999998</v>
      </c>
      <c r="S17" s="24">
        <f t="shared" si="12"/>
        <v>103.17</v>
      </c>
      <c r="T17" s="25">
        <f t="shared" si="13"/>
        <v>135.245</v>
      </c>
      <c r="U17" s="20"/>
      <c r="V17" s="25">
        <f t="shared" si="14"/>
        <v>167.32</v>
      </c>
      <c r="W17" s="19"/>
    </row>
    <row r="18" spans="1:23" x14ac:dyDescent="0.3">
      <c r="A18" s="15" t="s">
        <v>20</v>
      </c>
      <c r="B18" s="18">
        <v>55.54</v>
      </c>
      <c r="C18" s="18">
        <v>59.43</v>
      </c>
      <c r="D18" s="26">
        <v>1.5</v>
      </c>
      <c r="E18" s="14">
        <v>1.5</v>
      </c>
      <c r="F18" s="14">
        <v>2</v>
      </c>
      <c r="G18" s="14">
        <v>2</v>
      </c>
      <c r="H18" s="13">
        <v>14.17</v>
      </c>
      <c r="I18" s="13">
        <v>14.71</v>
      </c>
      <c r="J18" s="13">
        <v>0</v>
      </c>
      <c r="K18" s="13">
        <v>2.5499999999999998</v>
      </c>
      <c r="L18" s="13"/>
      <c r="N18" s="17">
        <f t="shared" si="9"/>
        <v>86.969999999999985</v>
      </c>
      <c r="O18" s="18">
        <f t="shared" si="10"/>
        <v>114.74</v>
      </c>
      <c r="P18" s="18"/>
      <c r="Q18" s="18">
        <f t="shared" si="11"/>
        <v>142.51000000000002</v>
      </c>
      <c r="S18" s="18">
        <f t="shared" si="12"/>
        <v>90.86</v>
      </c>
      <c r="T18" s="20">
        <f t="shared" si="13"/>
        <v>120.575</v>
      </c>
      <c r="U18" s="20"/>
      <c r="V18" s="20">
        <f t="shared" si="14"/>
        <v>150.29000000000002</v>
      </c>
      <c r="W18" s="19"/>
    </row>
    <row r="19" spans="1:23" x14ac:dyDescent="0.3">
      <c r="A19" s="15" t="s">
        <v>24</v>
      </c>
      <c r="B19" s="18">
        <v>47.15</v>
      </c>
      <c r="C19" s="18">
        <v>51.87</v>
      </c>
      <c r="D19" s="26">
        <v>1.5</v>
      </c>
      <c r="E19" s="14">
        <v>1.5</v>
      </c>
      <c r="F19" s="14">
        <v>2</v>
      </c>
      <c r="G19" s="14">
        <v>2</v>
      </c>
      <c r="H19" s="13">
        <v>12.8</v>
      </c>
      <c r="I19" s="13">
        <v>18.190000000000001</v>
      </c>
      <c r="J19" s="13">
        <v>0</v>
      </c>
      <c r="K19" s="13">
        <v>1.1399999999999999</v>
      </c>
      <c r="L19" s="13"/>
      <c r="N19" s="17">
        <f t="shared" si="9"/>
        <v>79.28</v>
      </c>
      <c r="O19" s="18">
        <f t="shared" si="10"/>
        <v>102.85499999999999</v>
      </c>
      <c r="P19" s="18"/>
      <c r="Q19" s="18">
        <f t="shared" si="11"/>
        <v>126.42999999999999</v>
      </c>
      <c r="S19" s="18">
        <f t="shared" si="12"/>
        <v>84</v>
      </c>
      <c r="T19" s="20">
        <f t="shared" si="13"/>
        <v>109.93499999999999</v>
      </c>
      <c r="U19" s="20"/>
      <c r="V19" s="20">
        <f t="shared" si="14"/>
        <v>135.86999999999998</v>
      </c>
      <c r="W19" s="19"/>
    </row>
    <row r="20" spans="1:23" x14ac:dyDescent="0.3">
      <c r="A20" s="15" t="s">
        <v>29</v>
      </c>
      <c r="B20" s="18">
        <v>55.54</v>
      </c>
      <c r="C20" s="18">
        <v>59.43</v>
      </c>
      <c r="D20" s="26">
        <v>1.5</v>
      </c>
      <c r="E20" s="14">
        <v>1.5</v>
      </c>
      <c r="F20" s="14">
        <v>2</v>
      </c>
      <c r="G20" s="14">
        <v>2</v>
      </c>
      <c r="H20" s="13">
        <v>14.17</v>
      </c>
      <c r="I20" s="13">
        <v>14.71</v>
      </c>
      <c r="J20" s="13">
        <v>0</v>
      </c>
      <c r="K20" s="13">
        <v>2.5499999999999998</v>
      </c>
      <c r="L20" s="13"/>
      <c r="N20" s="17">
        <f t="shared" si="9"/>
        <v>86.969999999999985</v>
      </c>
      <c r="O20" s="18">
        <f t="shared" si="10"/>
        <v>114.74</v>
      </c>
      <c r="P20" s="18"/>
      <c r="Q20" s="18">
        <f t="shared" si="11"/>
        <v>142.51000000000002</v>
      </c>
      <c r="S20" s="18">
        <f t="shared" si="12"/>
        <v>90.86</v>
      </c>
      <c r="T20" s="20">
        <f t="shared" si="13"/>
        <v>120.575</v>
      </c>
      <c r="U20" s="20"/>
      <c r="V20" s="20">
        <f t="shared" si="14"/>
        <v>150.29000000000002</v>
      </c>
      <c r="W20" s="19"/>
    </row>
    <row r="21" spans="1:23" x14ac:dyDescent="0.3">
      <c r="A21" s="15" t="s">
        <v>34</v>
      </c>
      <c r="B21" s="18">
        <v>55.54</v>
      </c>
      <c r="C21" s="18">
        <v>59.43</v>
      </c>
      <c r="D21" s="26">
        <v>1.5</v>
      </c>
      <c r="E21" s="14">
        <v>1.5</v>
      </c>
      <c r="F21" s="14">
        <v>2</v>
      </c>
      <c r="G21" s="14">
        <v>2</v>
      </c>
      <c r="H21" s="13">
        <v>14.17</v>
      </c>
      <c r="I21" s="13">
        <v>14.71</v>
      </c>
      <c r="J21" s="13">
        <v>0</v>
      </c>
      <c r="K21" s="13">
        <v>2.5499999999999998</v>
      </c>
      <c r="L21" s="13"/>
      <c r="N21" s="17">
        <f t="shared" si="9"/>
        <v>86.969999999999985</v>
      </c>
      <c r="O21" s="18">
        <f t="shared" si="10"/>
        <v>114.74</v>
      </c>
      <c r="P21" s="18"/>
      <c r="Q21" s="18">
        <f t="shared" si="11"/>
        <v>142.51000000000002</v>
      </c>
      <c r="S21" s="18">
        <f t="shared" si="12"/>
        <v>90.86</v>
      </c>
      <c r="T21" s="20">
        <f t="shared" si="13"/>
        <v>120.575</v>
      </c>
      <c r="U21" s="20"/>
      <c r="V21" s="20">
        <f t="shared" si="14"/>
        <v>150.29000000000002</v>
      </c>
      <c r="W21" s="19"/>
    </row>
    <row r="22" spans="1:23" x14ac:dyDescent="0.3">
      <c r="A22" s="15" t="s">
        <v>39</v>
      </c>
      <c r="B22" s="18">
        <v>47.15</v>
      </c>
      <c r="C22" s="18">
        <v>51.87</v>
      </c>
      <c r="D22" s="26">
        <v>1.5</v>
      </c>
      <c r="E22" s="14">
        <v>1.5</v>
      </c>
      <c r="F22" s="14">
        <v>2</v>
      </c>
      <c r="G22" s="14">
        <v>2</v>
      </c>
      <c r="H22" s="13">
        <v>10.15</v>
      </c>
      <c r="I22" s="13">
        <v>16.3</v>
      </c>
      <c r="J22" s="13">
        <v>0</v>
      </c>
      <c r="K22" s="13">
        <v>1.7</v>
      </c>
      <c r="L22" s="13"/>
      <c r="N22" s="17">
        <f t="shared" si="9"/>
        <v>75.3</v>
      </c>
      <c r="O22" s="18">
        <f t="shared" si="10"/>
        <v>98.875</v>
      </c>
      <c r="P22" s="18"/>
      <c r="Q22" s="18">
        <f t="shared" si="11"/>
        <v>122.45</v>
      </c>
      <c r="S22" s="18">
        <f t="shared" si="12"/>
        <v>80.02</v>
      </c>
      <c r="T22" s="20">
        <f t="shared" si="13"/>
        <v>105.955</v>
      </c>
      <c r="U22" s="20"/>
      <c r="V22" s="20">
        <f t="shared" si="14"/>
        <v>131.88999999999999</v>
      </c>
      <c r="W22" s="19"/>
    </row>
    <row r="23" spans="1:23" ht="15" thickBot="1" x14ac:dyDescent="0.35">
      <c r="A23" s="15" t="s">
        <v>43</v>
      </c>
      <c r="B23" s="18">
        <v>55.54</v>
      </c>
      <c r="C23" s="18">
        <v>59.43</v>
      </c>
      <c r="D23" s="26">
        <v>1.5</v>
      </c>
      <c r="E23" s="14">
        <v>1.5</v>
      </c>
      <c r="F23" s="14">
        <v>2</v>
      </c>
      <c r="G23" s="14">
        <v>2</v>
      </c>
      <c r="H23" s="13">
        <v>14.17</v>
      </c>
      <c r="I23" s="13">
        <v>14.71</v>
      </c>
      <c r="J23" s="13">
        <v>0</v>
      </c>
      <c r="K23" s="13">
        <v>2.5499999999999998</v>
      </c>
      <c r="L23" s="13"/>
      <c r="N23" s="17">
        <f t="shared" si="9"/>
        <v>86.969999999999985</v>
      </c>
      <c r="O23" s="18">
        <f t="shared" si="10"/>
        <v>114.74</v>
      </c>
      <c r="P23" s="18"/>
      <c r="Q23" s="18">
        <f t="shared" si="11"/>
        <v>142.51000000000002</v>
      </c>
      <c r="S23" s="18">
        <f t="shared" si="12"/>
        <v>90.86</v>
      </c>
      <c r="T23" s="20">
        <f t="shared" si="13"/>
        <v>120.575</v>
      </c>
      <c r="U23" s="20"/>
      <c r="V23" s="20">
        <f t="shared" si="14"/>
        <v>150.29000000000002</v>
      </c>
      <c r="W23" s="19"/>
    </row>
    <row r="24" spans="1:23" ht="15" thickBot="1" x14ac:dyDescent="0.35">
      <c r="A24" s="2" t="s">
        <v>2</v>
      </c>
      <c r="B24" s="21"/>
      <c r="C24" s="21"/>
      <c r="D24" s="27"/>
      <c r="W24" s="19"/>
    </row>
    <row r="25" spans="1:23" x14ac:dyDescent="0.3">
      <c r="A25" s="15" t="s">
        <v>7</v>
      </c>
      <c r="B25" s="18">
        <v>45.85</v>
      </c>
      <c r="C25" s="18">
        <v>50.89</v>
      </c>
      <c r="D25" s="26">
        <v>1.5</v>
      </c>
      <c r="E25" s="14">
        <v>1.5</v>
      </c>
      <c r="F25" s="14">
        <v>2</v>
      </c>
      <c r="G25" s="14">
        <v>2</v>
      </c>
      <c r="H25" s="13">
        <v>10.45</v>
      </c>
      <c r="I25" s="13">
        <v>20.58</v>
      </c>
      <c r="J25" s="13">
        <v>0</v>
      </c>
      <c r="K25" s="13">
        <v>1.8</v>
      </c>
      <c r="L25" s="13"/>
      <c r="N25" s="23">
        <f t="shared" ref="N25:N33" si="15">B25+H25+I25+J25+K25+L25</f>
        <v>78.679999999999993</v>
      </c>
      <c r="O25" s="24">
        <f t="shared" ref="O25:O33" si="16">B25*D25+H25+I25+J25+K25+L25</f>
        <v>101.605</v>
      </c>
      <c r="P25" s="18"/>
      <c r="Q25" s="24">
        <f t="shared" ref="Q25:Q33" si="17">B25*F25+H25+I25+J25+K25+L25</f>
        <v>124.53</v>
      </c>
      <c r="S25" s="24">
        <f t="shared" ref="S25:S33" si="18">C25+H25+I25+J25+K25+L25</f>
        <v>83.72</v>
      </c>
      <c r="T25" s="25">
        <f t="shared" ref="T25:T33" si="19">C25*D25+H25+I25+J25+K25+L25</f>
        <v>109.16500000000001</v>
      </c>
      <c r="U25" s="20"/>
      <c r="V25" s="25">
        <f t="shared" ref="V25:V33" si="20">C25*F25+H25+I25+J25+K25+L25</f>
        <v>134.61000000000001</v>
      </c>
      <c r="W25" s="19"/>
    </row>
    <row r="26" spans="1:23" x14ac:dyDescent="0.3">
      <c r="A26" s="15" t="s">
        <v>12</v>
      </c>
      <c r="B26" s="18">
        <v>45.85</v>
      </c>
      <c r="C26" s="18">
        <v>50.89</v>
      </c>
      <c r="D26" s="26">
        <v>1.5</v>
      </c>
      <c r="E26" s="14">
        <v>1.5</v>
      </c>
      <c r="F26" s="14">
        <v>2</v>
      </c>
      <c r="G26" s="14">
        <v>2</v>
      </c>
      <c r="H26" s="13">
        <v>10.45</v>
      </c>
      <c r="I26" s="13">
        <v>20.58</v>
      </c>
      <c r="J26" s="13">
        <v>0</v>
      </c>
      <c r="K26" s="13">
        <v>1.8</v>
      </c>
      <c r="L26" s="13"/>
      <c r="N26" s="17">
        <f t="shared" si="15"/>
        <v>78.679999999999993</v>
      </c>
      <c r="O26" s="18">
        <f t="shared" si="16"/>
        <v>101.605</v>
      </c>
      <c r="P26" s="18"/>
      <c r="Q26" s="18">
        <f t="shared" si="17"/>
        <v>124.53</v>
      </c>
      <c r="S26" s="18">
        <f t="shared" si="18"/>
        <v>83.72</v>
      </c>
      <c r="T26" s="20">
        <f t="shared" si="19"/>
        <v>109.16500000000001</v>
      </c>
      <c r="U26" s="20"/>
      <c r="V26" s="20">
        <f t="shared" si="20"/>
        <v>134.61000000000001</v>
      </c>
      <c r="W26" s="19"/>
    </row>
    <row r="27" spans="1:23" x14ac:dyDescent="0.3">
      <c r="A27" s="15" t="s">
        <v>17</v>
      </c>
      <c r="B27" s="18">
        <v>47.15</v>
      </c>
      <c r="C27" s="18">
        <v>51.87</v>
      </c>
      <c r="D27" s="26">
        <v>1.5</v>
      </c>
      <c r="E27" s="14">
        <v>1.5</v>
      </c>
      <c r="F27" s="14">
        <v>2</v>
      </c>
      <c r="G27" s="14">
        <v>2</v>
      </c>
      <c r="H27" s="13">
        <v>10.15</v>
      </c>
      <c r="I27" s="13">
        <v>16.3</v>
      </c>
      <c r="J27" s="13">
        <v>0</v>
      </c>
      <c r="K27" s="13">
        <v>1.7</v>
      </c>
      <c r="L27" s="13"/>
      <c r="N27" s="17">
        <f t="shared" si="15"/>
        <v>75.3</v>
      </c>
      <c r="O27" s="18">
        <f t="shared" si="16"/>
        <v>98.875</v>
      </c>
      <c r="P27" s="18"/>
      <c r="Q27" s="18">
        <f t="shared" si="17"/>
        <v>122.45</v>
      </c>
      <c r="S27" s="18">
        <f t="shared" si="18"/>
        <v>80.02</v>
      </c>
      <c r="T27" s="20">
        <f t="shared" si="19"/>
        <v>105.955</v>
      </c>
      <c r="U27" s="20"/>
      <c r="V27" s="20">
        <f t="shared" si="20"/>
        <v>131.88999999999999</v>
      </c>
      <c r="W27" s="19"/>
    </row>
    <row r="28" spans="1:23" x14ac:dyDescent="0.3">
      <c r="A28" s="15" t="s">
        <v>21</v>
      </c>
      <c r="B28" s="18">
        <v>47.15</v>
      </c>
      <c r="C28" s="18">
        <v>51.87</v>
      </c>
      <c r="D28" s="26">
        <v>1.5</v>
      </c>
      <c r="E28" s="14">
        <v>1.5</v>
      </c>
      <c r="F28" s="14">
        <v>2</v>
      </c>
      <c r="G28" s="14">
        <v>2</v>
      </c>
      <c r="H28" s="13">
        <v>10.15</v>
      </c>
      <c r="I28" s="13">
        <v>16.3</v>
      </c>
      <c r="J28" s="13">
        <v>0</v>
      </c>
      <c r="K28" s="13">
        <v>1.7</v>
      </c>
      <c r="L28" s="13"/>
      <c r="N28" s="17">
        <f t="shared" si="15"/>
        <v>75.3</v>
      </c>
      <c r="O28" s="18">
        <f t="shared" si="16"/>
        <v>98.875</v>
      </c>
      <c r="P28" s="18"/>
      <c r="Q28" s="18">
        <f t="shared" si="17"/>
        <v>122.45</v>
      </c>
      <c r="S28" s="18">
        <f t="shared" si="18"/>
        <v>80.02</v>
      </c>
      <c r="T28" s="20">
        <f t="shared" si="19"/>
        <v>105.955</v>
      </c>
      <c r="U28" s="20"/>
      <c r="V28" s="20">
        <f t="shared" si="20"/>
        <v>131.88999999999999</v>
      </c>
      <c r="W28" s="19"/>
    </row>
    <row r="29" spans="1:23" x14ac:dyDescent="0.3">
      <c r="A29" s="15" t="s">
        <v>25</v>
      </c>
      <c r="B29" s="18">
        <v>47.15</v>
      </c>
      <c r="C29" s="18">
        <v>51.87</v>
      </c>
      <c r="D29" s="26">
        <v>1.5</v>
      </c>
      <c r="E29" s="14">
        <v>1.5</v>
      </c>
      <c r="F29" s="14">
        <v>2</v>
      </c>
      <c r="G29" s="14">
        <v>2</v>
      </c>
      <c r="H29" s="13">
        <v>10.15</v>
      </c>
      <c r="I29" s="13">
        <v>16.3</v>
      </c>
      <c r="J29" s="13">
        <v>0</v>
      </c>
      <c r="K29" s="13">
        <v>1.7</v>
      </c>
      <c r="L29" s="13"/>
      <c r="N29" s="17">
        <f t="shared" si="15"/>
        <v>75.3</v>
      </c>
      <c r="O29" s="18">
        <f t="shared" si="16"/>
        <v>98.875</v>
      </c>
      <c r="P29" s="18"/>
      <c r="Q29" s="18">
        <f t="shared" si="17"/>
        <v>122.45</v>
      </c>
      <c r="S29" s="18">
        <f t="shared" si="18"/>
        <v>80.02</v>
      </c>
      <c r="T29" s="20">
        <f t="shared" si="19"/>
        <v>105.955</v>
      </c>
      <c r="U29" s="20"/>
      <c r="V29" s="20">
        <f t="shared" si="20"/>
        <v>131.88999999999999</v>
      </c>
      <c r="W29" s="19"/>
    </row>
    <row r="30" spans="1:23" x14ac:dyDescent="0.3">
      <c r="A30" s="15" t="s">
        <v>30</v>
      </c>
      <c r="B30" s="18">
        <v>45.85</v>
      </c>
      <c r="C30" s="18">
        <v>50.89</v>
      </c>
      <c r="D30" s="26">
        <v>1.5</v>
      </c>
      <c r="E30" s="14">
        <v>1.5</v>
      </c>
      <c r="F30" s="14">
        <v>2</v>
      </c>
      <c r="G30" s="14">
        <v>2</v>
      </c>
      <c r="H30" s="13">
        <v>10.45</v>
      </c>
      <c r="I30" s="13">
        <v>20.58</v>
      </c>
      <c r="J30" s="13">
        <v>0</v>
      </c>
      <c r="K30" s="13">
        <v>1.8</v>
      </c>
      <c r="L30" s="13"/>
      <c r="N30" s="17">
        <f t="shared" si="15"/>
        <v>78.679999999999993</v>
      </c>
      <c r="O30" s="18">
        <f t="shared" si="16"/>
        <v>101.605</v>
      </c>
      <c r="P30" s="18"/>
      <c r="Q30" s="18">
        <f t="shared" si="17"/>
        <v>124.53</v>
      </c>
      <c r="S30" s="18">
        <f t="shared" si="18"/>
        <v>83.72</v>
      </c>
      <c r="T30" s="20">
        <f t="shared" si="19"/>
        <v>109.16500000000001</v>
      </c>
      <c r="U30" s="20"/>
      <c r="V30" s="20">
        <f t="shared" si="20"/>
        <v>134.61000000000001</v>
      </c>
      <c r="W30" s="19"/>
    </row>
    <row r="31" spans="1:23" x14ac:dyDescent="0.3">
      <c r="A31" s="15" t="s">
        <v>35</v>
      </c>
      <c r="B31" s="18">
        <v>47.15</v>
      </c>
      <c r="C31" s="18">
        <v>51.87</v>
      </c>
      <c r="D31" s="26">
        <v>1.5</v>
      </c>
      <c r="E31" s="14">
        <v>1.5</v>
      </c>
      <c r="F31" s="14">
        <v>2</v>
      </c>
      <c r="G31" s="14">
        <v>2</v>
      </c>
      <c r="H31" s="13">
        <v>10.15</v>
      </c>
      <c r="I31" s="13">
        <v>16.3</v>
      </c>
      <c r="J31" s="13">
        <v>0</v>
      </c>
      <c r="K31" s="13">
        <v>1.7</v>
      </c>
      <c r="L31" s="13"/>
      <c r="N31" s="17">
        <f t="shared" si="15"/>
        <v>75.3</v>
      </c>
      <c r="O31" s="18">
        <f t="shared" si="16"/>
        <v>98.875</v>
      </c>
      <c r="P31" s="18"/>
      <c r="Q31" s="18">
        <f t="shared" si="17"/>
        <v>122.45</v>
      </c>
      <c r="S31" s="18">
        <f t="shared" si="18"/>
        <v>80.02</v>
      </c>
      <c r="T31" s="20">
        <f t="shared" si="19"/>
        <v>105.955</v>
      </c>
      <c r="U31" s="20"/>
      <c r="V31" s="20">
        <f t="shared" si="20"/>
        <v>131.88999999999999</v>
      </c>
      <c r="W31" s="19"/>
    </row>
    <row r="32" spans="1:23" x14ac:dyDescent="0.3">
      <c r="A32" s="15" t="s">
        <v>40</v>
      </c>
      <c r="B32" s="18">
        <v>47.15</v>
      </c>
      <c r="C32" s="18">
        <v>51.87</v>
      </c>
      <c r="D32" s="26">
        <v>1.5</v>
      </c>
      <c r="E32" s="14">
        <v>1.5</v>
      </c>
      <c r="F32" s="14">
        <v>2</v>
      </c>
      <c r="G32" s="14">
        <v>2</v>
      </c>
      <c r="H32" s="13">
        <v>10.15</v>
      </c>
      <c r="I32" s="13">
        <v>16.3</v>
      </c>
      <c r="J32" s="13">
        <v>0</v>
      </c>
      <c r="K32" s="13">
        <v>1.7</v>
      </c>
      <c r="L32" s="13"/>
      <c r="N32" s="17">
        <f t="shared" si="15"/>
        <v>75.3</v>
      </c>
      <c r="O32" s="18">
        <f t="shared" si="16"/>
        <v>98.875</v>
      </c>
      <c r="P32" s="18"/>
      <c r="Q32" s="18">
        <f t="shared" si="17"/>
        <v>122.45</v>
      </c>
      <c r="S32" s="18">
        <f t="shared" si="18"/>
        <v>80.02</v>
      </c>
      <c r="T32" s="20">
        <f t="shared" si="19"/>
        <v>105.955</v>
      </c>
      <c r="U32" s="20"/>
      <c r="V32" s="20">
        <f t="shared" si="20"/>
        <v>131.88999999999999</v>
      </c>
      <c r="W32" s="19"/>
    </row>
    <row r="33" spans="1:23" ht="15" thickBot="1" x14ac:dyDescent="0.35">
      <c r="A33" s="15" t="s">
        <v>44</v>
      </c>
      <c r="B33" s="18">
        <v>47.15</v>
      </c>
      <c r="C33" s="18">
        <v>51.87</v>
      </c>
      <c r="D33" s="26">
        <v>1.5</v>
      </c>
      <c r="E33" s="14">
        <v>1.5</v>
      </c>
      <c r="F33" s="14">
        <v>2</v>
      </c>
      <c r="G33" s="14">
        <v>2</v>
      </c>
      <c r="H33" s="13">
        <v>10.15</v>
      </c>
      <c r="I33" s="13">
        <v>16.3</v>
      </c>
      <c r="J33" s="13">
        <v>0</v>
      </c>
      <c r="K33" s="13">
        <v>1.7</v>
      </c>
      <c r="L33" s="13"/>
      <c r="N33" s="17">
        <f t="shared" si="15"/>
        <v>75.3</v>
      </c>
      <c r="O33" s="18">
        <f t="shared" si="16"/>
        <v>98.875</v>
      </c>
      <c r="P33" s="18"/>
      <c r="Q33" s="18">
        <f t="shared" si="17"/>
        <v>122.45</v>
      </c>
      <c r="S33" s="18">
        <f t="shared" si="18"/>
        <v>80.02</v>
      </c>
      <c r="T33" s="20">
        <f t="shared" si="19"/>
        <v>105.955</v>
      </c>
      <c r="U33" s="20"/>
      <c r="V33" s="20">
        <f t="shared" si="20"/>
        <v>131.88999999999999</v>
      </c>
      <c r="W33" s="19"/>
    </row>
    <row r="34" spans="1:23" ht="15" thickBot="1" x14ac:dyDescent="0.35">
      <c r="A34" s="2" t="s">
        <v>3</v>
      </c>
      <c r="B34" s="21"/>
      <c r="C34" s="21"/>
      <c r="D34" s="27"/>
      <c r="W34" s="19"/>
    </row>
    <row r="35" spans="1:23" x14ac:dyDescent="0.3">
      <c r="A35" s="15" t="s">
        <v>8</v>
      </c>
      <c r="B35" s="18">
        <v>60.5</v>
      </c>
      <c r="C35" s="18">
        <v>64.150000000000006</v>
      </c>
      <c r="D35" s="26">
        <v>1.5</v>
      </c>
      <c r="E35" s="14">
        <v>1.5</v>
      </c>
      <c r="F35" s="14">
        <v>2</v>
      </c>
      <c r="G35" s="14">
        <v>2</v>
      </c>
      <c r="H35" s="13">
        <v>19.100000000000001</v>
      </c>
      <c r="I35" s="13">
        <v>17.940000000000001</v>
      </c>
      <c r="J35" s="13">
        <v>0</v>
      </c>
      <c r="K35" s="13">
        <v>1.98</v>
      </c>
      <c r="L35" s="13"/>
      <c r="N35" s="23">
        <f t="shared" ref="N35:N46" si="21">B35+H35+I35+J35+K35+L35</f>
        <v>99.52</v>
      </c>
      <c r="O35" s="24">
        <f t="shared" ref="O35:O46" si="22">B35*D35+H35+I35+J35+K35+L35</f>
        <v>129.76999999999998</v>
      </c>
      <c r="P35" s="18"/>
      <c r="Q35" s="24">
        <f t="shared" ref="Q35:Q46" si="23">B35*F35+H35+I35+J35+K35+L35</f>
        <v>160.01999999999998</v>
      </c>
      <c r="S35" s="24">
        <f t="shared" ref="S35:S46" si="24">C35+H35+I35+J35+K35+L35</f>
        <v>103.17</v>
      </c>
      <c r="T35" s="25">
        <f t="shared" ref="T35:T46" si="25">C35*D35+H35+I35+J35+K35+L35</f>
        <v>135.245</v>
      </c>
      <c r="U35" s="20"/>
      <c r="V35" s="25">
        <f t="shared" ref="V35:V46" si="26">C35*F35+H35+I35+J35+K35+L35</f>
        <v>167.32</v>
      </c>
      <c r="W35" s="19"/>
    </row>
    <row r="36" spans="1:23" x14ac:dyDescent="0.3">
      <c r="A36" s="15" t="s">
        <v>13</v>
      </c>
      <c r="B36" s="18">
        <v>60.5</v>
      </c>
      <c r="C36" s="18">
        <v>64.150000000000006</v>
      </c>
      <c r="D36" s="26">
        <v>1.5</v>
      </c>
      <c r="E36" s="14">
        <v>1.5</v>
      </c>
      <c r="F36" s="14">
        <v>2</v>
      </c>
      <c r="G36" s="14">
        <v>2</v>
      </c>
      <c r="H36" s="13">
        <v>19.100000000000001</v>
      </c>
      <c r="I36" s="13">
        <v>17.940000000000001</v>
      </c>
      <c r="J36" s="13">
        <v>0</v>
      </c>
      <c r="K36" s="13">
        <v>1.98</v>
      </c>
      <c r="L36" s="13"/>
      <c r="N36" s="17">
        <f t="shared" si="21"/>
        <v>99.52</v>
      </c>
      <c r="O36" s="18">
        <f t="shared" si="22"/>
        <v>129.76999999999998</v>
      </c>
      <c r="P36" s="18"/>
      <c r="Q36" s="18">
        <f t="shared" si="23"/>
        <v>160.01999999999998</v>
      </c>
      <c r="S36" s="18">
        <f t="shared" si="24"/>
        <v>103.17</v>
      </c>
      <c r="T36" s="20">
        <f t="shared" si="25"/>
        <v>135.245</v>
      </c>
      <c r="U36" s="20"/>
      <c r="V36" s="20">
        <f t="shared" si="26"/>
        <v>167.32</v>
      </c>
      <c r="W36" s="19"/>
    </row>
    <row r="37" spans="1:23" x14ac:dyDescent="0.3">
      <c r="A37" s="15" t="s">
        <v>115</v>
      </c>
      <c r="B37" s="18">
        <v>60.5</v>
      </c>
      <c r="C37" s="18">
        <v>64.150000000000006</v>
      </c>
      <c r="D37" s="26">
        <v>1.5</v>
      </c>
      <c r="E37" s="14">
        <v>1.5</v>
      </c>
      <c r="F37" s="14">
        <v>2</v>
      </c>
      <c r="G37" s="14">
        <v>2</v>
      </c>
      <c r="H37" s="13">
        <v>19.100000000000001</v>
      </c>
      <c r="I37" s="13">
        <v>17.940000000000001</v>
      </c>
      <c r="J37" s="13">
        <v>0</v>
      </c>
      <c r="K37" s="13">
        <v>1.98</v>
      </c>
      <c r="L37" s="13"/>
      <c r="N37" s="17">
        <f t="shared" si="21"/>
        <v>99.52</v>
      </c>
      <c r="O37" s="18">
        <f t="shared" si="22"/>
        <v>129.76999999999998</v>
      </c>
      <c r="P37" s="18"/>
      <c r="Q37" s="18">
        <f t="shared" si="23"/>
        <v>160.01999999999998</v>
      </c>
      <c r="S37" s="18">
        <f t="shared" si="24"/>
        <v>103.17</v>
      </c>
      <c r="T37" s="20">
        <f t="shared" si="25"/>
        <v>135.245</v>
      </c>
      <c r="U37" s="20"/>
      <c r="V37" s="20">
        <f t="shared" si="26"/>
        <v>167.32</v>
      </c>
      <c r="W37" s="19"/>
    </row>
    <row r="38" spans="1:23" x14ac:dyDescent="0.3">
      <c r="A38" s="15" t="s">
        <v>116</v>
      </c>
      <c r="B38" s="18">
        <v>52.35</v>
      </c>
      <c r="C38" s="18">
        <v>57.59</v>
      </c>
      <c r="D38" s="26">
        <v>1.5</v>
      </c>
      <c r="E38" s="14">
        <v>1.5</v>
      </c>
      <c r="F38" s="14">
        <v>2</v>
      </c>
      <c r="G38" s="14">
        <v>2</v>
      </c>
      <c r="H38" s="13">
        <v>10.45</v>
      </c>
      <c r="I38" s="13">
        <v>15.65</v>
      </c>
      <c r="J38" s="13">
        <v>0</v>
      </c>
      <c r="K38" s="13">
        <v>2.2000000000000002</v>
      </c>
      <c r="L38" s="13"/>
      <c r="N38" s="17">
        <f t="shared" ref="N38" si="27">B38+H38+I38+J38+K38+L38</f>
        <v>80.650000000000006</v>
      </c>
      <c r="O38" s="18">
        <f t="shared" ref="O38" si="28">B38*D38+H38+I38+J38+K38+L38</f>
        <v>106.82500000000002</v>
      </c>
      <c r="P38" s="18"/>
      <c r="Q38" s="18">
        <f t="shared" ref="Q38" si="29">B38*F38+H38+I38+J38+K38+L38</f>
        <v>133</v>
      </c>
      <c r="S38" s="18">
        <f t="shared" ref="S38" si="30">C38+H38+I38+J38+K38+L38</f>
        <v>85.890000000000015</v>
      </c>
      <c r="T38" s="20">
        <f t="shared" ref="T38" si="31">C38*D38+H38+I38+J38+K38+L38</f>
        <v>114.68500000000002</v>
      </c>
      <c r="U38" s="20"/>
      <c r="V38" s="20">
        <f t="shared" ref="V38" si="32">C38*F38+H38+I38+J38+K38+L38</f>
        <v>143.47999999999999</v>
      </c>
      <c r="W38" s="19"/>
    </row>
    <row r="39" spans="1:23" x14ac:dyDescent="0.3">
      <c r="A39" s="15" t="s">
        <v>117</v>
      </c>
      <c r="B39" s="18">
        <v>60.5</v>
      </c>
      <c r="C39" s="18">
        <v>64.150000000000006</v>
      </c>
      <c r="D39" s="26">
        <v>1.5</v>
      </c>
      <c r="E39" s="14">
        <v>1.5</v>
      </c>
      <c r="F39" s="14">
        <v>2</v>
      </c>
      <c r="G39" s="14">
        <v>2</v>
      </c>
      <c r="H39" s="13">
        <v>19.100000000000001</v>
      </c>
      <c r="I39" s="13">
        <v>17.940000000000001</v>
      </c>
      <c r="J39" s="13">
        <v>0</v>
      </c>
      <c r="K39" s="13">
        <v>1.98</v>
      </c>
      <c r="L39" s="13"/>
      <c r="N39" s="17">
        <f t="shared" si="21"/>
        <v>99.52</v>
      </c>
      <c r="O39" s="18">
        <f t="shared" si="22"/>
        <v>129.76999999999998</v>
      </c>
      <c r="P39" s="18"/>
      <c r="Q39" s="18">
        <f t="shared" si="23"/>
        <v>160.01999999999998</v>
      </c>
      <c r="S39" s="18">
        <f t="shared" si="24"/>
        <v>103.17</v>
      </c>
      <c r="T39" s="20">
        <f t="shared" si="25"/>
        <v>135.245</v>
      </c>
      <c r="U39" s="20"/>
      <c r="V39" s="20">
        <f t="shared" si="26"/>
        <v>167.32</v>
      </c>
      <c r="W39" s="19"/>
    </row>
    <row r="40" spans="1:23" x14ac:dyDescent="0.3">
      <c r="A40" s="15" t="s">
        <v>118</v>
      </c>
      <c r="B40" s="18">
        <v>45.85</v>
      </c>
      <c r="C40" s="18">
        <v>50.89</v>
      </c>
      <c r="D40" s="26">
        <v>1.5</v>
      </c>
      <c r="E40" s="14">
        <v>1.5</v>
      </c>
      <c r="F40" s="14">
        <v>2</v>
      </c>
      <c r="G40" s="14">
        <v>2</v>
      </c>
      <c r="H40" s="13">
        <v>10.45</v>
      </c>
      <c r="I40" s="13">
        <v>20.58</v>
      </c>
      <c r="J40" s="13">
        <v>0</v>
      </c>
      <c r="K40" s="13">
        <v>1.8</v>
      </c>
      <c r="L40" s="13"/>
      <c r="N40" s="17">
        <f t="shared" si="21"/>
        <v>78.679999999999993</v>
      </c>
      <c r="O40" s="18">
        <f t="shared" si="22"/>
        <v>101.605</v>
      </c>
      <c r="P40" s="18"/>
      <c r="Q40" s="18">
        <f t="shared" si="23"/>
        <v>124.53</v>
      </c>
      <c r="S40" s="18">
        <f t="shared" si="24"/>
        <v>83.72</v>
      </c>
      <c r="T40" s="20">
        <f t="shared" si="25"/>
        <v>109.16500000000001</v>
      </c>
      <c r="U40" s="20"/>
      <c r="V40" s="20">
        <f t="shared" si="26"/>
        <v>134.61000000000001</v>
      </c>
      <c r="W40" s="19"/>
    </row>
    <row r="41" spans="1:23" x14ac:dyDescent="0.3">
      <c r="A41" s="15" t="s">
        <v>26</v>
      </c>
      <c r="B41" s="18">
        <v>52.35</v>
      </c>
      <c r="C41" s="18">
        <v>57.59</v>
      </c>
      <c r="D41" s="26">
        <v>1.5</v>
      </c>
      <c r="E41" s="14">
        <v>1.5</v>
      </c>
      <c r="F41" s="14">
        <v>2</v>
      </c>
      <c r="G41" s="14">
        <v>2</v>
      </c>
      <c r="H41" s="13">
        <v>10.45</v>
      </c>
      <c r="I41" s="13">
        <v>15.65</v>
      </c>
      <c r="J41" s="13">
        <v>0</v>
      </c>
      <c r="K41" s="13">
        <v>2.2000000000000002</v>
      </c>
      <c r="L41" s="13"/>
      <c r="N41" s="17">
        <f t="shared" si="21"/>
        <v>80.650000000000006</v>
      </c>
      <c r="O41" s="18">
        <f t="shared" si="22"/>
        <v>106.82500000000002</v>
      </c>
      <c r="P41" s="18"/>
      <c r="Q41" s="18">
        <f t="shared" si="23"/>
        <v>133</v>
      </c>
      <c r="S41" s="18">
        <f t="shared" si="24"/>
        <v>85.890000000000015</v>
      </c>
      <c r="T41" s="20">
        <f t="shared" si="25"/>
        <v>114.68500000000002</v>
      </c>
      <c r="U41" s="20"/>
      <c r="V41" s="20">
        <f t="shared" si="26"/>
        <v>143.47999999999999</v>
      </c>
      <c r="W41" s="19"/>
    </row>
    <row r="42" spans="1:23" x14ac:dyDescent="0.3">
      <c r="A42" s="15" t="s">
        <v>31</v>
      </c>
      <c r="B42" s="18">
        <v>45.85</v>
      </c>
      <c r="C42" s="18">
        <v>50.89</v>
      </c>
      <c r="D42" s="26">
        <v>1.5</v>
      </c>
      <c r="E42" s="14">
        <v>1.5</v>
      </c>
      <c r="F42" s="14">
        <v>2</v>
      </c>
      <c r="G42" s="14">
        <v>2</v>
      </c>
      <c r="H42" s="13">
        <v>10.45</v>
      </c>
      <c r="I42" s="13">
        <v>20.58</v>
      </c>
      <c r="J42" s="13">
        <v>0</v>
      </c>
      <c r="K42" s="13">
        <v>1.8</v>
      </c>
      <c r="L42" s="13"/>
      <c r="N42" s="17">
        <f t="shared" si="21"/>
        <v>78.679999999999993</v>
      </c>
      <c r="O42" s="18">
        <f t="shared" si="22"/>
        <v>101.605</v>
      </c>
      <c r="P42" s="18"/>
      <c r="Q42" s="18">
        <f t="shared" si="23"/>
        <v>124.53</v>
      </c>
      <c r="S42" s="18">
        <f t="shared" si="24"/>
        <v>83.72</v>
      </c>
      <c r="T42" s="20">
        <f t="shared" si="25"/>
        <v>109.16500000000001</v>
      </c>
      <c r="U42" s="20"/>
      <c r="V42" s="20">
        <f t="shared" si="26"/>
        <v>134.61000000000001</v>
      </c>
      <c r="W42" s="19"/>
    </row>
    <row r="43" spans="1:23" x14ac:dyDescent="0.3">
      <c r="A43" s="15" t="s">
        <v>36</v>
      </c>
      <c r="B43" s="18">
        <v>60.5</v>
      </c>
      <c r="C43" s="18">
        <v>64.150000000000006</v>
      </c>
      <c r="D43" s="26">
        <v>1.5</v>
      </c>
      <c r="E43" s="14">
        <v>1.5</v>
      </c>
      <c r="F43" s="14">
        <v>2</v>
      </c>
      <c r="G43" s="14">
        <v>2</v>
      </c>
      <c r="H43" s="13">
        <v>19.100000000000001</v>
      </c>
      <c r="I43" s="13">
        <v>17.940000000000001</v>
      </c>
      <c r="J43" s="13">
        <v>0</v>
      </c>
      <c r="K43" s="13">
        <v>1.98</v>
      </c>
      <c r="L43" s="13"/>
      <c r="N43" s="17">
        <f t="shared" si="21"/>
        <v>99.52</v>
      </c>
      <c r="O43" s="18">
        <f t="shared" si="22"/>
        <v>129.76999999999998</v>
      </c>
      <c r="P43" s="18"/>
      <c r="Q43" s="18">
        <f t="shared" si="23"/>
        <v>160.01999999999998</v>
      </c>
      <c r="S43" s="18">
        <f t="shared" si="24"/>
        <v>103.17</v>
      </c>
      <c r="T43" s="20">
        <f t="shared" si="25"/>
        <v>135.245</v>
      </c>
      <c r="U43" s="20"/>
      <c r="V43" s="20">
        <f t="shared" si="26"/>
        <v>167.32</v>
      </c>
      <c r="W43" s="19"/>
    </row>
    <row r="44" spans="1:23" x14ac:dyDescent="0.3">
      <c r="A44" s="15" t="s">
        <v>41</v>
      </c>
      <c r="B44" s="18">
        <v>45.85</v>
      </c>
      <c r="C44" s="18">
        <v>50.89</v>
      </c>
      <c r="D44" s="26">
        <v>1.5</v>
      </c>
      <c r="E44" s="14">
        <v>1.5</v>
      </c>
      <c r="F44" s="14">
        <v>2</v>
      </c>
      <c r="G44" s="14">
        <v>2</v>
      </c>
      <c r="H44" s="13">
        <v>10.45</v>
      </c>
      <c r="I44" s="13">
        <v>20.58</v>
      </c>
      <c r="J44" s="13">
        <v>0</v>
      </c>
      <c r="K44" s="13">
        <v>1.8</v>
      </c>
      <c r="L44" s="13"/>
      <c r="N44" s="17">
        <f t="shared" si="21"/>
        <v>78.679999999999993</v>
      </c>
      <c r="O44" s="18">
        <f t="shared" si="22"/>
        <v>101.605</v>
      </c>
      <c r="P44" s="18"/>
      <c r="Q44" s="18">
        <f t="shared" si="23"/>
        <v>124.53</v>
      </c>
      <c r="S44" s="18">
        <f t="shared" si="24"/>
        <v>83.72</v>
      </c>
      <c r="T44" s="20">
        <f t="shared" si="25"/>
        <v>109.16500000000001</v>
      </c>
      <c r="U44" s="20"/>
      <c r="V44" s="20">
        <f t="shared" si="26"/>
        <v>134.61000000000001</v>
      </c>
      <c r="W44" s="19"/>
    </row>
    <row r="45" spans="1:23" x14ac:dyDescent="0.3">
      <c r="A45" s="15" t="s">
        <v>45</v>
      </c>
      <c r="B45" s="18">
        <v>45.85</v>
      </c>
      <c r="C45" s="18">
        <v>50.89</v>
      </c>
      <c r="D45" s="26">
        <v>1.5</v>
      </c>
      <c r="E45" s="14">
        <v>1.5</v>
      </c>
      <c r="F45" s="14">
        <v>2</v>
      </c>
      <c r="G45" s="14">
        <v>2</v>
      </c>
      <c r="H45" s="13">
        <v>10.45</v>
      </c>
      <c r="I45" s="13">
        <v>20.58</v>
      </c>
      <c r="J45" s="13">
        <v>0</v>
      </c>
      <c r="K45" s="13">
        <v>1.8</v>
      </c>
      <c r="L45" s="13"/>
      <c r="N45" s="17">
        <f t="shared" si="21"/>
        <v>78.679999999999993</v>
      </c>
      <c r="O45" s="18">
        <f t="shared" si="22"/>
        <v>101.605</v>
      </c>
      <c r="P45" s="18"/>
      <c r="Q45" s="18">
        <f t="shared" si="23"/>
        <v>124.53</v>
      </c>
      <c r="S45" s="18">
        <f t="shared" si="24"/>
        <v>83.72</v>
      </c>
      <c r="T45" s="20">
        <f t="shared" si="25"/>
        <v>109.16500000000001</v>
      </c>
      <c r="U45" s="20"/>
      <c r="V45" s="20">
        <f t="shared" si="26"/>
        <v>134.61000000000001</v>
      </c>
      <c r="W45" s="19"/>
    </row>
    <row r="46" spans="1:23" ht="15" thickBot="1" x14ac:dyDescent="0.35">
      <c r="A46" s="16" t="s">
        <v>119</v>
      </c>
      <c r="B46" s="18">
        <v>60.5</v>
      </c>
      <c r="C46" s="18">
        <v>64.150000000000006</v>
      </c>
      <c r="D46" s="26">
        <v>1.5</v>
      </c>
      <c r="E46" s="14">
        <v>1.5</v>
      </c>
      <c r="F46" s="14">
        <v>2</v>
      </c>
      <c r="G46" s="14">
        <v>2</v>
      </c>
      <c r="H46" s="13">
        <v>19.100000000000001</v>
      </c>
      <c r="I46" s="13">
        <v>17.940000000000001</v>
      </c>
      <c r="J46" s="13">
        <v>0</v>
      </c>
      <c r="K46" s="13">
        <v>1.98</v>
      </c>
      <c r="L46" s="13"/>
      <c r="N46" s="17">
        <f t="shared" si="21"/>
        <v>99.52</v>
      </c>
      <c r="O46" s="18">
        <f t="shared" si="22"/>
        <v>129.76999999999998</v>
      </c>
      <c r="P46" s="18"/>
      <c r="Q46" s="18">
        <f t="shared" si="23"/>
        <v>160.01999999999998</v>
      </c>
      <c r="S46" s="18">
        <f t="shared" si="24"/>
        <v>103.17</v>
      </c>
      <c r="T46" s="20">
        <f t="shared" si="25"/>
        <v>135.245</v>
      </c>
      <c r="U46" s="20"/>
      <c r="V46" s="20">
        <f t="shared" si="26"/>
        <v>167.32</v>
      </c>
      <c r="W46" s="19"/>
    </row>
    <row r="47" spans="1:23" ht="15" thickBot="1" x14ac:dyDescent="0.35">
      <c r="A47" s="2" t="s">
        <v>4</v>
      </c>
      <c r="B47" s="21"/>
      <c r="C47" s="21"/>
      <c r="D47" s="27"/>
      <c r="W47" s="19"/>
    </row>
    <row r="48" spans="1:23" x14ac:dyDescent="0.3">
      <c r="A48" s="15" t="s">
        <v>9</v>
      </c>
      <c r="B48" s="18">
        <v>54.31</v>
      </c>
      <c r="C48" s="18">
        <v>57.68</v>
      </c>
      <c r="D48" s="26">
        <v>1.5</v>
      </c>
      <c r="E48" s="14">
        <v>1.5</v>
      </c>
      <c r="F48" s="14">
        <v>2</v>
      </c>
      <c r="G48" s="14">
        <v>2</v>
      </c>
      <c r="H48" s="13">
        <v>9.9499999999999993</v>
      </c>
      <c r="I48" s="13">
        <v>11.39</v>
      </c>
      <c r="J48" s="13">
        <v>0</v>
      </c>
      <c r="K48" s="13">
        <v>2.81</v>
      </c>
      <c r="L48" s="13"/>
      <c r="N48" s="17">
        <f t="shared" ref="N48:N57" si="33">B48+H48+I48+J48+K48+L48</f>
        <v>78.460000000000008</v>
      </c>
      <c r="O48" s="18">
        <f t="shared" ref="O48:O57" si="34">B48*D48+H48+I48+J48+K48+L48</f>
        <v>105.61500000000001</v>
      </c>
      <c r="P48" s="18"/>
      <c r="Q48" s="18">
        <f t="shared" ref="Q48:Q57" si="35">B48*F48+H48+I48+J48+K48+L48</f>
        <v>132.77000000000001</v>
      </c>
      <c r="S48" s="18">
        <f t="shared" ref="S48:S57" si="36">C48+H48+I48+J48+K48+L48</f>
        <v>81.83</v>
      </c>
      <c r="T48" s="20">
        <f t="shared" ref="T48:T57" si="37">C48*D48+H48+I48+J48+K48+L48</f>
        <v>110.67</v>
      </c>
      <c r="U48" s="20"/>
      <c r="V48" s="20">
        <f t="shared" ref="V48:V57" si="38">C48*F48+H48+I48+J48+K48+L48</f>
        <v>139.51</v>
      </c>
      <c r="W48" s="19"/>
    </row>
    <row r="49" spans="1:23" x14ac:dyDescent="0.3">
      <c r="A49" s="15" t="s">
        <v>14</v>
      </c>
      <c r="B49" s="18">
        <v>54.31</v>
      </c>
      <c r="C49" s="18">
        <v>57.68</v>
      </c>
      <c r="D49" s="26">
        <v>1.5</v>
      </c>
      <c r="E49" s="14">
        <v>1.5</v>
      </c>
      <c r="F49" s="14">
        <v>2</v>
      </c>
      <c r="G49" s="14">
        <v>2</v>
      </c>
      <c r="H49" s="13">
        <v>9.9499999999999993</v>
      </c>
      <c r="I49" s="13">
        <v>11.39</v>
      </c>
      <c r="J49" s="13">
        <v>0</v>
      </c>
      <c r="K49" s="13">
        <v>2.81</v>
      </c>
      <c r="L49" s="13"/>
      <c r="N49" s="17">
        <f t="shared" si="33"/>
        <v>78.460000000000008</v>
      </c>
      <c r="O49" s="18">
        <f t="shared" si="34"/>
        <v>105.61500000000001</v>
      </c>
      <c r="P49" s="18"/>
      <c r="Q49" s="18">
        <f t="shared" si="35"/>
        <v>132.77000000000001</v>
      </c>
      <c r="S49" s="18">
        <f t="shared" si="36"/>
        <v>81.83</v>
      </c>
      <c r="T49" s="20">
        <f t="shared" si="37"/>
        <v>110.67</v>
      </c>
      <c r="U49" s="20"/>
      <c r="V49" s="20">
        <f t="shared" si="38"/>
        <v>139.51</v>
      </c>
      <c r="W49" s="19"/>
    </row>
    <row r="50" spans="1:23" x14ac:dyDescent="0.3">
      <c r="A50" s="15" t="s">
        <v>18</v>
      </c>
      <c r="B50" s="18">
        <v>46.65</v>
      </c>
      <c r="C50" s="18">
        <v>50.15</v>
      </c>
      <c r="D50" s="26">
        <v>1.5</v>
      </c>
      <c r="E50" s="14">
        <v>1.5</v>
      </c>
      <c r="F50" s="14">
        <v>2</v>
      </c>
      <c r="G50" s="14">
        <v>2</v>
      </c>
      <c r="H50" s="13">
        <v>10.7</v>
      </c>
      <c r="I50" s="13">
        <v>10.1</v>
      </c>
      <c r="J50" s="13">
        <v>0</v>
      </c>
      <c r="K50" s="13">
        <v>1.8</v>
      </c>
      <c r="L50" s="13">
        <v>0.75</v>
      </c>
      <c r="N50" s="17">
        <f t="shared" si="33"/>
        <v>69.999999999999986</v>
      </c>
      <c r="O50" s="18">
        <f t="shared" si="34"/>
        <v>93.324999999999989</v>
      </c>
      <c r="P50" s="18"/>
      <c r="Q50" s="18">
        <f t="shared" si="35"/>
        <v>116.64999999999999</v>
      </c>
      <c r="S50" s="18">
        <f t="shared" si="36"/>
        <v>73.499999999999986</v>
      </c>
      <c r="T50" s="20">
        <f t="shared" si="37"/>
        <v>98.574999999999989</v>
      </c>
      <c r="U50" s="20"/>
      <c r="V50" s="20">
        <f t="shared" si="38"/>
        <v>123.64999999999999</v>
      </c>
      <c r="W50" s="19"/>
    </row>
    <row r="51" spans="1:23" x14ac:dyDescent="0.3">
      <c r="A51" s="15" t="s">
        <v>22</v>
      </c>
      <c r="B51" s="18">
        <v>46.65</v>
      </c>
      <c r="C51" s="18">
        <v>50.15</v>
      </c>
      <c r="D51" s="26">
        <v>1.5</v>
      </c>
      <c r="E51" s="14">
        <v>1.5</v>
      </c>
      <c r="F51" s="14">
        <v>2</v>
      </c>
      <c r="G51" s="14">
        <v>2</v>
      </c>
      <c r="H51" s="13">
        <v>10.7</v>
      </c>
      <c r="I51" s="13">
        <v>10.1</v>
      </c>
      <c r="J51" s="13">
        <v>0</v>
      </c>
      <c r="K51" s="13">
        <v>1.8</v>
      </c>
      <c r="L51" s="13">
        <v>0.75</v>
      </c>
      <c r="N51" s="17">
        <f t="shared" si="33"/>
        <v>69.999999999999986</v>
      </c>
      <c r="O51" s="18">
        <f t="shared" si="34"/>
        <v>93.324999999999989</v>
      </c>
      <c r="P51" s="18"/>
      <c r="Q51" s="18">
        <f t="shared" si="35"/>
        <v>116.64999999999999</v>
      </c>
      <c r="S51" s="18">
        <f t="shared" si="36"/>
        <v>73.499999999999986</v>
      </c>
      <c r="T51" s="20">
        <f t="shared" si="37"/>
        <v>98.574999999999989</v>
      </c>
      <c r="U51" s="20"/>
      <c r="V51" s="20">
        <f t="shared" si="38"/>
        <v>123.64999999999999</v>
      </c>
      <c r="W51" s="19"/>
    </row>
    <row r="52" spans="1:23" x14ac:dyDescent="0.3">
      <c r="A52" s="15" t="s">
        <v>27</v>
      </c>
      <c r="B52" s="18">
        <v>54.31</v>
      </c>
      <c r="C52" s="18">
        <v>57.68</v>
      </c>
      <c r="D52" s="26">
        <v>1.5</v>
      </c>
      <c r="E52" s="14">
        <v>1.5</v>
      </c>
      <c r="F52" s="14">
        <v>2</v>
      </c>
      <c r="G52" s="14">
        <v>2</v>
      </c>
      <c r="H52" s="13">
        <v>9.9499999999999993</v>
      </c>
      <c r="I52" s="13">
        <v>11.39</v>
      </c>
      <c r="J52" s="13">
        <v>0</v>
      </c>
      <c r="K52" s="13">
        <v>2.81</v>
      </c>
      <c r="L52" s="13"/>
      <c r="N52" s="17">
        <f t="shared" si="33"/>
        <v>78.460000000000008</v>
      </c>
      <c r="O52" s="18">
        <f t="shared" si="34"/>
        <v>105.61500000000001</v>
      </c>
      <c r="P52" s="18"/>
      <c r="Q52" s="18">
        <f t="shared" si="35"/>
        <v>132.77000000000001</v>
      </c>
      <c r="S52" s="18">
        <f t="shared" si="36"/>
        <v>81.83</v>
      </c>
      <c r="T52" s="20">
        <f t="shared" si="37"/>
        <v>110.67</v>
      </c>
      <c r="U52" s="20"/>
      <c r="V52" s="20">
        <f t="shared" si="38"/>
        <v>139.51</v>
      </c>
      <c r="W52" s="19"/>
    </row>
    <row r="53" spans="1:23" x14ac:dyDescent="0.3">
      <c r="A53" s="15" t="s">
        <v>32</v>
      </c>
      <c r="B53" s="18">
        <v>55.4</v>
      </c>
      <c r="C53" s="18">
        <v>58.7</v>
      </c>
      <c r="D53" s="26">
        <v>1.5</v>
      </c>
      <c r="E53" s="14">
        <v>1.5</v>
      </c>
      <c r="F53" s="14">
        <v>2</v>
      </c>
      <c r="G53" s="14">
        <v>2</v>
      </c>
      <c r="H53" s="13">
        <v>18.75</v>
      </c>
      <c r="I53" s="13">
        <v>17.54</v>
      </c>
      <c r="J53" s="13">
        <v>0</v>
      </c>
      <c r="K53" s="13">
        <v>1.98</v>
      </c>
      <c r="L53" s="13"/>
      <c r="N53" s="23">
        <f t="shared" si="33"/>
        <v>93.67</v>
      </c>
      <c r="O53" s="24">
        <f t="shared" si="34"/>
        <v>121.36999999999999</v>
      </c>
      <c r="P53" s="18"/>
      <c r="Q53" s="24">
        <f t="shared" si="35"/>
        <v>149.07</v>
      </c>
      <c r="S53" s="24">
        <f t="shared" si="36"/>
        <v>96.970000000000013</v>
      </c>
      <c r="T53" s="25">
        <f t="shared" si="37"/>
        <v>126.32000000000001</v>
      </c>
      <c r="U53" s="20"/>
      <c r="V53" s="25">
        <f t="shared" si="38"/>
        <v>155.66999999999999</v>
      </c>
      <c r="W53" s="19"/>
    </row>
    <row r="54" spans="1:23" x14ac:dyDescent="0.3">
      <c r="A54" s="15" t="s">
        <v>37</v>
      </c>
      <c r="B54" s="18">
        <v>47.2</v>
      </c>
      <c r="C54" s="18">
        <v>52.2</v>
      </c>
      <c r="D54" s="26">
        <v>1.5</v>
      </c>
      <c r="E54" s="14">
        <v>1.5</v>
      </c>
      <c r="F54" s="14">
        <v>2</v>
      </c>
      <c r="G54" s="14">
        <v>2</v>
      </c>
      <c r="H54" s="13">
        <v>10.45</v>
      </c>
      <c r="I54" s="13">
        <v>15.61</v>
      </c>
      <c r="J54" s="13">
        <v>0</v>
      </c>
      <c r="K54" s="13">
        <v>1.65</v>
      </c>
      <c r="L54" s="13"/>
      <c r="N54" s="17">
        <f t="shared" si="33"/>
        <v>74.910000000000011</v>
      </c>
      <c r="O54" s="18">
        <f t="shared" si="34"/>
        <v>98.510000000000019</v>
      </c>
      <c r="P54" s="18"/>
      <c r="Q54" s="18">
        <f t="shared" si="35"/>
        <v>122.11000000000001</v>
      </c>
      <c r="S54" s="18">
        <f t="shared" si="36"/>
        <v>79.910000000000011</v>
      </c>
      <c r="T54" s="20">
        <f t="shared" si="37"/>
        <v>106.01000000000002</v>
      </c>
      <c r="U54" s="20"/>
      <c r="V54" s="20">
        <f t="shared" si="38"/>
        <v>132.11000000000001</v>
      </c>
      <c r="W54" s="19"/>
    </row>
    <row r="55" spans="1:23" x14ac:dyDescent="0.3">
      <c r="A55" s="15" t="s">
        <v>120</v>
      </c>
      <c r="B55" s="18">
        <v>54.31</v>
      </c>
      <c r="C55" s="18">
        <v>57.68</v>
      </c>
      <c r="D55" s="26">
        <v>1.5</v>
      </c>
      <c r="E55" s="14">
        <v>1.5</v>
      </c>
      <c r="F55" s="14">
        <v>2</v>
      </c>
      <c r="G55" s="14">
        <v>2</v>
      </c>
      <c r="H55" s="13">
        <v>9.9499999999999993</v>
      </c>
      <c r="I55" s="13">
        <v>11.39</v>
      </c>
      <c r="J55" s="13">
        <v>0</v>
      </c>
      <c r="K55" s="13">
        <v>2.81</v>
      </c>
      <c r="L55" s="13"/>
      <c r="N55" s="17">
        <f t="shared" si="33"/>
        <v>78.460000000000008</v>
      </c>
      <c r="O55" s="18">
        <f t="shared" si="34"/>
        <v>105.61500000000001</v>
      </c>
      <c r="P55" s="18"/>
      <c r="Q55" s="18">
        <f t="shared" si="35"/>
        <v>132.77000000000001</v>
      </c>
      <c r="S55" s="18">
        <f t="shared" si="36"/>
        <v>81.83</v>
      </c>
      <c r="T55" s="20">
        <f t="shared" si="37"/>
        <v>110.67</v>
      </c>
      <c r="U55" s="20"/>
      <c r="V55" s="20">
        <f t="shared" si="38"/>
        <v>139.51</v>
      </c>
      <c r="W55" s="19"/>
    </row>
    <row r="56" spans="1:23" x14ac:dyDescent="0.3">
      <c r="A56" s="15" t="s">
        <v>121</v>
      </c>
      <c r="B56" s="18">
        <v>42.51</v>
      </c>
      <c r="C56" s="18">
        <v>46.51</v>
      </c>
      <c r="D56" s="26">
        <v>1.5</v>
      </c>
      <c r="E56" s="14">
        <v>1.5</v>
      </c>
      <c r="F56" s="14">
        <v>2</v>
      </c>
      <c r="G56" s="14">
        <v>2</v>
      </c>
      <c r="H56" s="13">
        <v>10.45</v>
      </c>
      <c r="I56" s="13">
        <v>15.61</v>
      </c>
      <c r="J56" s="13">
        <v>0</v>
      </c>
      <c r="K56" s="13">
        <v>1.65</v>
      </c>
      <c r="L56" s="13"/>
      <c r="N56" s="17">
        <f t="shared" ref="N56" si="39">B56+H56+I56+J56+K56+L56</f>
        <v>70.22</v>
      </c>
      <c r="O56" s="18">
        <f t="shared" ref="O56" si="40">B56*D56+H56+I56+J56+K56+L56</f>
        <v>91.475000000000009</v>
      </c>
      <c r="P56" s="18"/>
      <c r="Q56" s="18">
        <f t="shared" ref="Q56" si="41">B56*F56+H56+I56+J56+K56+L56</f>
        <v>112.73</v>
      </c>
      <c r="S56" s="18">
        <f t="shared" ref="S56" si="42">C56+H56+I56+J56+K56+L56</f>
        <v>74.22</v>
      </c>
      <c r="T56" s="20">
        <f t="shared" ref="T56" si="43">C56*D56+H56+I56+J56+K56+L56</f>
        <v>97.475000000000009</v>
      </c>
      <c r="U56" s="20"/>
      <c r="V56" s="20">
        <f t="shared" ref="V56" si="44">C56*F56+H56+I56+J56+K56+L56</f>
        <v>120.73</v>
      </c>
      <c r="W56" s="19"/>
    </row>
    <row r="57" spans="1:23" ht="15" thickBot="1" x14ac:dyDescent="0.35">
      <c r="A57" s="15" t="s">
        <v>46</v>
      </c>
      <c r="B57" s="18">
        <v>46.65</v>
      </c>
      <c r="C57" s="18">
        <v>50.15</v>
      </c>
      <c r="D57" s="26">
        <v>1.5</v>
      </c>
      <c r="E57" s="14">
        <v>1.5</v>
      </c>
      <c r="F57" s="14">
        <v>2</v>
      </c>
      <c r="G57" s="14">
        <v>2</v>
      </c>
      <c r="H57" s="13">
        <v>10.7</v>
      </c>
      <c r="I57" s="13">
        <v>10.1</v>
      </c>
      <c r="J57" s="13">
        <v>0</v>
      </c>
      <c r="K57" s="13">
        <v>1.8</v>
      </c>
      <c r="L57" s="13">
        <v>0.75</v>
      </c>
      <c r="N57" s="17">
        <f t="shared" si="33"/>
        <v>69.999999999999986</v>
      </c>
      <c r="O57" s="18">
        <f t="shared" si="34"/>
        <v>93.324999999999989</v>
      </c>
      <c r="P57" s="18"/>
      <c r="Q57" s="18">
        <f t="shared" si="35"/>
        <v>116.64999999999999</v>
      </c>
      <c r="S57" s="18">
        <f t="shared" si="36"/>
        <v>73.499999999999986</v>
      </c>
      <c r="T57" s="20">
        <f t="shared" si="37"/>
        <v>98.574999999999989</v>
      </c>
      <c r="U57" s="20"/>
      <c r="V57" s="20">
        <f t="shared" si="38"/>
        <v>123.64999999999999</v>
      </c>
      <c r="W57" s="19"/>
    </row>
    <row r="58" spans="1:23" ht="15" thickBot="1" x14ac:dyDescent="0.35">
      <c r="A58" s="1" t="s">
        <v>47</v>
      </c>
      <c r="B58" s="21"/>
      <c r="C58" s="21"/>
      <c r="D58" s="27"/>
      <c r="W58" s="19"/>
    </row>
    <row r="59" spans="1:23" x14ac:dyDescent="0.3">
      <c r="A59" s="12" t="s">
        <v>122</v>
      </c>
      <c r="B59" s="18">
        <v>47.2</v>
      </c>
      <c r="C59" s="18">
        <v>52.2</v>
      </c>
      <c r="D59" s="26">
        <v>1.5</v>
      </c>
      <c r="E59" s="14">
        <v>1.5</v>
      </c>
      <c r="F59" s="14">
        <v>2</v>
      </c>
      <c r="G59" s="14">
        <v>2</v>
      </c>
      <c r="H59" s="13">
        <v>10.45</v>
      </c>
      <c r="I59" s="13">
        <v>15.61</v>
      </c>
      <c r="J59" s="13">
        <v>0</v>
      </c>
      <c r="K59" s="13">
        <v>1.65</v>
      </c>
      <c r="L59" s="13"/>
      <c r="N59" s="17">
        <f t="shared" ref="N59:N70" si="45">B59+H59+I59+J59+K59+L59</f>
        <v>74.910000000000011</v>
      </c>
      <c r="O59" s="18">
        <f t="shared" ref="O59:O70" si="46">B59*D59+H59+I59+J59+K59+L59</f>
        <v>98.510000000000019</v>
      </c>
      <c r="P59" s="18"/>
      <c r="Q59" s="18">
        <f t="shared" ref="Q59:Q70" si="47">B59*F59+H59+I59+J59+K59+L59</f>
        <v>122.11000000000001</v>
      </c>
      <c r="S59" s="18">
        <f t="shared" ref="S59:S70" si="48">C59+H59+I59+J59+K59+L59</f>
        <v>79.910000000000011</v>
      </c>
      <c r="T59" s="20">
        <f t="shared" ref="T59:T70" si="49">C59*D59+H59+I59+J59+K59+L59</f>
        <v>106.01000000000002</v>
      </c>
      <c r="U59" s="20"/>
      <c r="V59" s="20">
        <f t="shared" ref="V59:V70" si="50">C59*F59+H59+I59+J59+K59+L59</f>
        <v>132.11000000000001</v>
      </c>
      <c r="W59" s="19"/>
    </row>
    <row r="60" spans="1:23" x14ac:dyDescent="0.3">
      <c r="A60" s="12" t="s">
        <v>123</v>
      </c>
      <c r="B60" s="18">
        <v>47.89</v>
      </c>
      <c r="C60" s="18">
        <v>52.89</v>
      </c>
      <c r="D60" s="26">
        <v>1.5</v>
      </c>
      <c r="E60" s="14">
        <v>1.5</v>
      </c>
      <c r="F60" s="14">
        <v>2</v>
      </c>
      <c r="G60" s="14">
        <v>2</v>
      </c>
      <c r="H60" s="13">
        <v>10.45</v>
      </c>
      <c r="I60" s="13">
        <v>15.61</v>
      </c>
      <c r="J60" s="13">
        <v>0</v>
      </c>
      <c r="K60" s="13">
        <v>1.65</v>
      </c>
      <c r="L60" s="13"/>
      <c r="N60" s="17">
        <f t="shared" ref="N60" si="51">B60+H60+I60+J60+K60+L60</f>
        <v>75.600000000000009</v>
      </c>
      <c r="O60" s="18">
        <f t="shared" ref="O60" si="52">B60*D60+H60+I60+J60+K60+L60</f>
        <v>99.545000000000016</v>
      </c>
      <c r="P60" s="18"/>
      <c r="Q60" s="18">
        <f t="shared" ref="Q60" si="53">B60*F60+H60+I60+J60+K60+L60</f>
        <v>123.49000000000001</v>
      </c>
      <c r="S60" s="18">
        <f t="shared" ref="S60" si="54">C60+H60+I60+J60+K60+L60</f>
        <v>80.600000000000009</v>
      </c>
      <c r="T60" s="20">
        <f t="shared" ref="T60" si="55">C60*D60+H60+I60+J60+K60+L60</f>
        <v>107.04500000000002</v>
      </c>
      <c r="U60" s="20"/>
      <c r="V60" s="20">
        <f t="shared" ref="V60" si="56">C60*F60+H60+I60+J60+K60+L60</f>
        <v>133.49</v>
      </c>
      <c r="W60" s="19"/>
    </row>
    <row r="61" spans="1:23" x14ac:dyDescent="0.3">
      <c r="A61" s="12" t="s">
        <v>55</v>
      </c>
      <c r="B61" s="18">
        <v>47.2</v>
      </c>
      <c r="C61" s="18">
        <v>52.2</v>
      </c>
      <c r="D61" s="26">
        <v>1.5</v>
      </c>
      <c r="E61" s="14">
        <v>1.5</v>
      </c>
      <c r="F61" s="14">
        <v>2</v>
      </c>
      <c r="G61" s="14">
        <v>2</v>
      </c>
      <c r="H61" s="13">
        <v>10.45</v>
      </c>
      <c r="I61" s="13">
        <v>15.61</v>
      </c>
      <c r="J61" s="13">
        <v>0</v>
      </c>
      <c r="K61" s="13">
        <v>1.65</v>
      </c>
      <c r="L61" s="13"/>
      <c r="N61" s="17">
        <f t="shared" si="45"/>
        <v>74.910000000000011</v>
      </c>
      <c r="O61" s="18">
        <f t="shared" si="46"/>
        <v>98.510000000000019</v>
      </c>
      <c r="P61" s="18"/>
      <c r="Q61" s="18">
        <f t="shared" si="47"/>
        <v>122.11000000000001</v>
      </c>
      <c r="S61" s="18">
        <f t="shared" si="48"/>
        <v>79.910000000000011</v>
      </c>
      <c r="T61" s="20">
        <f t="shared" si="49"/>
        <v>106.01000000000002</v>
      </c>
      <c r="U61" s="20"/>
      <c r="V61" s="20">
        <f t="shared" si="50"/>
        <v>132.11000000000001</v>
      </c>
      <c r="W61" s="19"/>
    </row>
    <row r="62" spans="1:23" x14ac:dyDescent="0.3">
      <c r="A62" s="12" t="s">
        <v>59</v>
      </c>
      <c r="B62" s="18">
        <v>47.89</v>
      </c>
      <c r="C62" s="18">
        <v>52.89</v>
      </c>
      <c r="D62" s="26">
        <v>1.5</v>
      </c>
      <c r="E62" s="14">
        <v>1.5</v>
      </c>
      <c r="F62" s="14">
        <v>2</v>
      </c>
      <c r="G62" s="14">
        <v>2</v>
      </c>
      <c r="H62" s="13">
        <v>10.45</v>
      </c>
      <c r="I62" s="13">
        <v>15.61</v>
      </c>
      <c r="J62" s="13">
        <v>0</v>
      </c>
      <c r="K62" s="13">
        <v>1.65</v>
      </c>
      <c r="L62" s="13"/>
      <c r="N62" s="17">
        <f t="shared" si="45"/>
        <v>75.600000000000009</v>
      </c>
      <c r="O62" s="18">
        <f t="shared" si="46"/>
        <v>99.545000000000016</v>
      </c>
      <c r="P62" s="18"/>
      <c r="Q62" s="18">
        <f t="shared" si="47"/>
        <v>123.49000000000001</v>
      </c>
      <c r="S62" s="18">
        <f t="shared" si="48"/>
        <v>80.600000000000009</v>
      </c>
      <c r="T62" s="20">
        <f t="shared" si="49"/>
        <v>107.04500000000002</v>
      </c>
      <c r="U62" s="20"/>
      <c r="V62" s="20">
        <f t="shared" si="50"/>
        <v>133.49</v>
      </c>
      <c r="W62" s="19"/>
    </row>
    <row r="63" spans="1:23" x14ac:dyDescent="0.3">
      <c r="A63" s="12" t="s">
        <v>64</v>
      </c>
      <c r="B63" s="18">
        <v>47.2</v>
      </c>
      <c r="C63" s="18">
        <v>52.2</v>
      </c>
      <c r="D63" s="26">
        <v>1.5</v>
      </c>
      <c r="E63" s="14">
        <v>1.5</v>
      </c>
      <c r="F63" s="14">
        <v>2</v>
      </c>
      <c r="G63" s="14">
        <v>2</v>
      </c>
      <c r="H63" s="13">
        <v>10.45</v>
      </c>
      <c r="I63" s="13">
        <v>15.61</v>
      </c>
      <c r="J63" s="13">
        <v>0</v>
      </c>
      <c r="K63" s="13">
        <v>1.65</v>
      </c>
      <c r="L63" s="13"/>
      <c r="N63" s="17">
        <f t="shared" si="45"/>
        <v>74.910000000000011</v>
      </c>
      <c r="O63" s="18">
        <f t="shared" si="46"/>
        <v>98.510000000000019</v>
      </c>
      <c r="P63" s="18"/>
      <c r="Q63" s="18">
        <f t="shared" si="47"/>
        <v>122.11000000000001</v>
      </c>
      <c r="S63" s="18">
        <f t="shared" si="48"/>
        <v>79.910000000000011</v>
      </c>
      <c r="T63" s="20">
        <f t="shared" si="49"/>
        <v>106.01000000000002</v>
      </c>
      <c r="U63" s="20"/>
      <c r="V63" s="20">
        <f t="shared" si="50"/>
        <v>132.11000000000001</v>
      </c>
      <c r="W63" s="19"/>
    </row>
    <row r="64" spans="1:23" x14ac:dyDescent="0.3">
      <c r="A64" s="12" t="s">
        <v>124</v>
      </c>
      <c r="B64" s="18">
        <v>45.85</v>
      </c>
      <c r="C64" s="18">
        <v>50.89</v>
      </c>
      <c r="D64" s="26">
        <v>1.5</v>
      </c>
      <c r="E64" s="14">
        <v>1.5</v>
      </c>
      <c r="F64" s="14">
        <v>2</v>
      </c>
      <c r="G64" s="14">
        <v>2</v>
      </c>
      <c r="H64" s="13">
        <v>10.45</v>
      </c>
      <c r="I64" s="13">
        <v>20.58</v>
      </c>
      <c r="J64" s="13">
        <v>0</v>
      </c>
      <c r="K64" s="13">
        <v>1.8</v>
      </c>
      <c r="L64" s="13"/>
      <c r="N64" s="23">
        <f t="shared" si="45"/>
        <v>78.679999999999993</v>
      </c>
      <c r="O64" s="18">
        <f t="shared" si="46"/>
        <v>101.605</v>
      </c>
      <c r="P64" s="18"/>
      <c r="Q64" s="18">
        <f t="shared" si="47"/>
        <v>124.53</v>
      </c>
      <c r="S64" s="24">
        <f t="shared" si="48"/>
        <v>83.72</v>
      </c>
      <c r="T64" s="20">
        <f t="shared" si="49"/>
        <v>109.16500000000001</v>
      </c>
      <c r="U64" s="20"/>
      <c r="V64" s="20">
        <f t="shared" si="50"/>
        <v>134.61000000000001</v>
      </c>
      <c r="W64" s="19"/>
    </row>
    <row r="65" spans="1:23" x14ac:dyDescent="0.3">
      <c r="A65" s="12" t="s">
        <v>125</v>
      </c>
      <c r="B65" s="18">
        <v>47.89</v>
      </c>
      <c r="C65" s="18">
        <v>52.89</v>
      </c>
      <c r="D65" s="26">
        <v>1.5</v>
      </c>
      <c r="E65" s="14">
        <v>1.5</v>
      </c>
      <c r="F65" s="14">
        <v>2</v>
      </c>
      <c r="G65" s="14">
        <v>2</v>
      </c>
      <c r="H65" s="13">
        <v>10.45</v>
      </c>
      <c r="I65" s="13">
        <v>15.61</v>
      </c>
      <c r="J65" s="13">
        <v>0</v>
      </c>
      <c r="K65" s="13">
        <v>1.65</v>
      </c>
      <c r="L65" s="13"/>
      <c r="N65" s="17">
        <f t="shared" ref="N65" si="57">B65+H65+I65+J65+K65+L65</f>
        <v>75.600000000000009</v>
      </c>
      <c r="O65" s="18">
        <f t="shared" ref="O65" si="58">B65*D65+H65+I65+J65+K65+L65</f>
        <v>99.545000000000016</v>
      </c>
      <c r="P65" s="18"/>
      <c r="Q65" s="18">
        <f t="shared" ref="Q65" si="59">B65*F65+H65+I65+J65+K65+L65</f>
        <v>123.49000000000001</v>
      </c>
      <c r="S65" s="18">
        <f t="shared" ref="S65" si="60">C65+H65+I65+J65+K65+L65</f>
        <v>80.600000000000009</v>
      </c>
      <c r="T65" s="20">
        <f t="shared" ref="T65" si="61">C65*D65+H65+I65+J65+K65+L65</f>
        <v>107.04500000000002</v>
      </c>
      <c r="U65" s="20"/>
      <c r="V65" s="20">
        <f t="shared" ref="V65" si="62">C65*F65+H65+I65+J65+K65+L65</f>
        <v>133.49</v>
      </c>
      <c r="W65" s="19"/>
    </row>
    <row r="66" spans="1:23" x14ac:dyDescent="0.3">
      <c r="A66" s="12" t="s">
        <v>72</v>
      </c>
      <c r="B66" s="18">
        <v>47.89</v>
      </c>
      <c r="C66" s="18">
        <v>52.89</v>
      </c>
      <c r="D66" s="26">
        <v>1.5</v>
      </c>
      <c r="E66" s="14">
        <v>1.5</v>
      </c>
      <c r="F66" s="14">
        <v>2</v>
      </c>
      <c r="G66" s="14">
        <v>2</v>
      </c>
      <c r="H66" s="13">
        <v>10.45</v>
      </c>
      <c r="I66" s="13">
        <v>15.61</v>
      </c>
      <c r="J66" s="13">
        <v>0</v>
      </c>
      <c r="K66" s="13">
        <v>1.65</v>
      </c>
      <c r="L66" s="13"/>
      <c r="N66" s="17">
        <f t="shared" si="45"/>
        <v>75.600000000000009</v>
      </c>
      <c r="O66" s="18">
        <f t="shared" si="46"/>
        <v>99.545000000000016</v>
      </c>
      <c r="P66" s="18"/>
      <c r="Q66" s="18">
        <f t="shared" si="47"/>
        <v>123.49000000000001</v>
      </c>
      <c r="S66" s="18">
        <f t="shared" si="48"/>
        <v>80.600000000000009</v>
      </c>
      <c r="T66" s="20">
        <f t="shared" si="49"/>
        <v>107.04500000000002</v>
      </c>
      <c r="U66" s="20"/>
      <c r="V66" s="20">
        <f t="shared" si="50"/>
        <v>133.49</v>
      </c>
      <c r="W66" s="19"/>
    </row>
    <row r="67" spans="1:23" x14ac:dyDescent="0.3">
      <c r="A67" s="12" t="s">
        <v>126</v>
      </c>
      <c r="B67" s="18">
        <v>47.89</v>
      </c>
      <c r="C67" s="18">
        <v>52.89</v>
      </c>
      <c r="D67" s="26">
        <v>1.5</v>
      </c>
      <c r="E67" s="14">
        <v>2</v>
      </c>
      <c r="F67" s="14">
        <v>2</v>
      </c>
      <c r="G67" s="14">
        <v>2</v>
      </c>
      <c r="H67" s="13">
        <v>10.45</v>
      </c>
      <c r="I67" s="13">
        <v>15.61</v>
      </c>
      <c r="J67" s="13">
        <v>0</v>
      </c>
      <c r="K67" s="13">
        <v>1.65</v>
      </c>
      <c r="L67" s="13"/>
      <c r="N67" s="17">
        <f>B67+H67+I67+J67+K67+L67</f>
        <v>75.600000000000009</v>
      </c>
      <c r="O67" s="18">
        <f t="shared" si="46"/>
        <v>99.545000000000016</v>
      </c>
      <c r="P67" s="18">
        <f>B67*E67+H67+I67+J67+K67+L67</f>
        <v>123.49000000000001</v>
      </c>
      <c r="Q67" s="18">
        <f t="shared" si="47"/>
        <v>123.49000000000001</v>
      </c>
      <c r="S67" s="18">
        <f t="shared" si="48"/>
        <v>80.600000000000009</v>
      </c>
      <c r="T67" s="20">
        <f t="shared" si="49"/>
        <v>107.04500000000002</v>
      </c>
      <c r="U67" s="20">
        <f>C67*E67+H67+I67+J67+K67+L67</f>
        <v>133.49</v>
      </c>
      <c r="V67" s="20">
        <f t="shared" si="50"/>
        <v>133.49</v>
      </c>
      <c r="W67" s="19"/>
    </row>
    <row r="68" spans="1:23" x14ac:dyDescent="0.3">
      <c r="A68" s="12" t="s">
        <v>127</v>
      </c>
      <c r="B68" s="18">
        <v>51.61</v>
      </c>
      <c r="C68" s="18">
        <v>56.77</v>
      </c>
      <c r="D68" s="26">
        <v>1.5</v>
      </c>
      <c r="E68" s="14">
        <v>2</v>
      </c>
      <c r="F68" s="14">
        <v>2</v>
      </c>
      <c r="G68" s="14">
        <v>2</v>
      </c>
      <c r="H68" s="13">
        <v>8.5500000000000007</v>
      </c>
      <c r="I68" s="13">
        <v>11.4</v>
      </c>
      <c r="J68" s="13">
        <v>0</v>
      </c>
      <c r="K68" s="13">
        <v>1.5</v>
      </c>
      <c r="L68" s="13"/>
      <c r="N68" s="17">
        <f>B68+H68+I68+J68+K68+L68</f>
        <v>73.06</v>
      </c>
      <c r="O68" s="18">
        <f t="shared" ref="O68" si="63">B68*D68+H68+I68+J68+K68+L68</f>
        <v>98.864999999999995</v>
      </c>
      <c r="P68" s="24">
        <f>B68*E68+H68+I68+J68+K68+L68</f>
        <v>124.67</v>
      </c>
      <c r="Q68" s="24">
        <f t="shared" ref="Q68" si="64">B68*F68+H68+I68+J68+K68+L68</f>
        <v>124.67</v>
      </c>
      <c r="S68" s="18">
        <f t="shared" ref="S68" si="65">C68+H68+I68+J68+K68+L68</f>
        <v>78.220000000000013</v>
      </c>
      <c r="T68" s="20">
        <f t="shared" ref="T68" si="66">C68*D68+H68+I68+J68+K68+L68</f>
        <v>106.605</v>
      </c>
      <c r="U68" s="25">
        <f>C68*E68+H68+I68+J68+K68+L68</f>
        <v>134.99</v>
      </c>
      <c r="V68" s="25">
        <f t="shared" ref="V68" si="67">C68*F68+H68+I68+J68+K68+L68</f>
        <v>134.99</v>
      </c>
      <c r="W68" s="19"/>
    </row>
    <row r="69" spans="1:23" x14ac:dyDescent="0.3">
      <c r="A69" s="12" t="s">
        <v>79</v>
      </c>
      <c r="B69" s="18">
        <v>47.89</v>
      </c>
      <c r="C69" s="18">
        <v>52.89</v>
      </c>
      <c r="D69" s="26">
        <v>1.5</v>
      </c>
      <c r="E69" s="14">
        <v>1.5</v>
      </c>
      <c r="F69" s="14">
        <v>2</v>
      </c>
      <c r="G69" s="14">
        <v>2</v>
      </c>
      <c r="H69" s="13">
        <v>10.45</v>
      </c>
      <c r="I69" s="13">
        <v>15.61</v>
      </c>
      <c r="J69" s="13">
        <v>0</v>
      </c>
      <c r="K69" s="13">
        <v>1.65</v>
      </c>
      <c r="L69" s="13"/>
      <c r="N69" s="17">
        <f t="shared" si="45"/>
        <v>75.600000000000009</v>
      </c>
      <c r="O69" s="18">
        <f t="shared" si="46"/>
        <v>99.545000000000016</v>
      </c>
      <c r="P69" s="18"/>
      <c r="Q69" s="18">
        <f t="shared" si="47"/>
        <v>123.49000000000001</v>
      </c>
      <c r="S69" s="18">
        <f t="shared" si="48"/>
        <v>80.600000000000009</v>
      </c>
      <c r="T69" s="20">
        <f t="shared" si="49"/>
        <v>107.04500000000002</v>
      </c>
      <c r="U69" s="20"/>
      <c r="V69" s="20">
        <f t="shared" si="50"/>
        <v>133.49</v>
      </c>
      <c r="W69" s="19"/>
    </row>
    <row r="70" spans="1:23" ht="15" thickBot="1" x14ac:dyDescent="0.35">
      <c r="A70" s="12" t="s">
        <v>83</v>
      </c>
      <c r="B70" s="18">
        <v>47.2</v>
      </c>
      <c r="C70" s="18">
        <v>52.2</v>
      </c>
      <c r="D70" s="26">
        <v>1.5</v>
      </c>
      <c r="E70" s="14">
        <v>1.5</v>
      </c>
      <c r="F70" s="14">
        <v>2</v>
      </c>
      <c r="G70" s="14">
        <v>2</v>
      </c>
      <c r="H70" s="13">
        <v>10.45</v>
      </c>
      <c r="I70" s="13">
        <v>15.61</v>
      </c>
      <c r="J70" s="13">
        <v>0</v>
      </c>
      <c r="K70" s="13">
        <v>1.65</v>
      </c>
      <c r="L70" s="13"/>
      <c r="N70" s="17">
        <f t="shared" si="45"/>
        <v>74.910000000000011</v>
      </c>
      <c r="O70" s="18">
        <f t="shared" si="46"/>
        <v>98.510000000000019</v>
      </c>
      <c r="P70" s="18"/>
      <c r="Q70" s="18">
        <f t="shared" si="47"/>
        <v>122.11000000000001</v>
      </c>
      <c r="S70" s="18">
        <f t="shared" si="48"/>
        <v>79.910000000000011</v>
      </c>
      <c r="T70" s="20">
        <f t="shared" si="49"/>
        <v>106.01000000000002</v>
      </c>
      <c r="U70" s="20"/>
      <c r="V70" s="20">
        <f t="shared" si="50"/>
        <v>132.11000000000001</v>
      </c>
      <c r="W70" s="19"/>
    </row>
    <row r="71" spans="1:23" ht="15" thickBot="1" x14ac:dyDescent="0.35">
      <c r="A71" s="2" t="s">
        <v>48</v>
      </c>
      <c r="B71" s="21"/>
      <c r="C71" s="21"/>
      <c r="D71" s="27"/>
      <c r="W71" s="19"/>
    </row>
    <row r="72" spans="1:23" x14ac:dyDescent="0.3">
      <c r="A72" s="15" t="s">
        <v>128</v>
      </c>
      <c r="B72" s="18">
        <v>47.15</v>
      </c>
      <c r="C72" s="18">
        <v>51.87</v>
      </c>
      <c r="D72" s="26">
        <v>1.5</v>
      </c>
      <c r="E72" s="14">
        <v>1.5</v>
      </c>
      <c r="F72" s="14">
        <v>2</v>
      </c>
      <c r="G72" s="14">
        <v>2</v>
      </c>
      <c r="H72" s="13">
        <v>10.15</v>
      </c>
      <c r="I72" s="13">
        <v>16.3</v>
      </c>
      <c r="J72" s="13">
        <v>0</v>
      </c>
      <c r="K72" s="13">
        <v>1.7</v>
      </c>
      <c r="L72" s="13"/>
      <c r="N72" s="17">
        <f t="shared" ref="N72:N84" si="68">B72+H72+I72+J72+K72+L72</f>
        <v>75.3</v>
      </c>
      <c r="O72" s="18">
        <f t="shared" ref="O72:O84" si="69">B72*D72+H72+I72+J72+K72+L72</f>
        <v>98.875</v>
      </c>
      <c r="P72" s="18"/>
      <c r="Q72" s="18">
        <f t="shared" ref="Q72:Q84" si="70">B72*F72+H72+I72+J72+K72+L72</f>
        <v>122.45</v>
      </c>
      <c r="S72" s="18">
        <f t="shared" ref="S72:S84" si="71">C72+H72+I72+J72+K72+L72</f>
        <v>80.02</v>
      </c>
      <c r="T72" s="20">
        <f t="shared" ref="T72:T84" si="72">C72*D72+H72+I72+J72+K72+L72</f>
        <v>105.955</v>
      </c>
      <c r="U72" s="20"/>
      <c r="V72" s="20">
        <f t="shared" ref="V72:V84" si="73">C72*F72+H72+I72+J72+K72+L72</f>
        <v>131.88999999999999</v>
      </c>
      <c r="W72" s="19"/>
    </row>
    <row r="73" spans="1:23" x14ac:dyDescent="0.3">
      <c r="A73" s="15" t="s">
        <v>56</v>
      </c>
      <c r="B73" s="18">
        <v>47.15</v>
      </c>
      <c r="C73" s="18">
        <v>51.87</v>
      </c>
      <c r="D73" s="26">
        <v>1.5</v>
      </c>
      <c r="E73" s="14">
        <v>1.5</v>
      </c>
      <c r="F73" s="14">
        <v>2</v>
      </c>
      <c r="G73" s="14">
        <v>2</v>
      </c>
      <c r="H73" s="13">
        <v>10.15</v>
      </c>
      <c r="I73" s="13">
        <v>16.3</v>
      </c>
      <c r="J73" s="13">
        <v>0</v>
      </c>
      <c r="K73" s="13">
        <v>1.7</v>
      </c>
      <c r="L73" s="13"/>
      <c r="N73" s="17">
        <f t="shared" si="68"/>
        <v>75.3</v>
      </c>
      <c r="O73" s="18">
        <f t="shared" si="69"/>
        <v>98.875</v>
      </c>
      <c r="P73" s="18"/>
      <c r="Q73" s="18">
        <f t="shared" si="70"/>
        <v>122.45</v>
      </c>
      <c r="S73" s="18">
        <f t="shared" si="71"/>
        <v>80.02</v>
      </c>
      <c r="T73" s="20">
        <f t="shared" si="72"/>
        <v>105.955</v>
      </c>
      <c r="U73" s="20"/>
      <c r="V73" s="20">
        <f t="shared" si="73"/>
        <v>131.88999999999999</v>
      </c>
      <c r="W73" s="19"/>
    </row>
    <row r="74" spans="1:23" x14ac:dyDescent="0.3">
      <c r="A74" s="15" t="s">
        <v>60</v>
      </c>
      <c r="B74" s="18">
        <v>51.61</v>
      </c>
      <c r="C74" s="18">
        <v>56.77</v>
      </c>
      <c r="D74" s="26">
        <v>1.5</v>
      </c>
      <c r="E74" s="14">
        <v>2</v>
      </c>
      <c r="F74" s="14">
        <v>2</v>
      </c>
      <c r="G74" s="14">
        <v>2</v>
      </c>
      <c r="H74" s="13">
        <v>8.5500000000000007</v>
      </c>
      <c r="I74" s="13">
        <v>11.4</v>
      </c>
      <c r="J74" s="13">
        <v>0</v>
      </c>
      <c r="K74" s="13">
        <v>1.5</v>
      </c>
      <c r="L74" s="13"/>
      <c r="N74" s="17">
        <f t="shared" si="68"/>
        <v>73.06</v>
      </c>
      <c r="O74" s="18">
        <f t="shared" si="69"/>
        <v>98.864999999999995</v>
      </c>
      <c r="P74" s="24">
        <f>B74*E74+H74+I74+J74+K74+L74</f>
        <v>124.67</v>
      </c>
      <c r="Q74" s="24">
        <f t="shared" si="70"/>
        <v>124.67</v>
      </c>
      <c r="S74" s="18">
        <f t="shared" si="71"/>
        <v>78.220000000000013</v>
      </c>
      <c r="T74" s="20">
        <f t="shared" si="72"/>
        <v>106.605</v>
      </c>
      <c r="U74" s="25">
        <f>C74*E74+H74+I74+J74+K74+L74</f>
        <v>134.99</v>
      </c>
      <c r="V74" s="25">
        <f t="shared" si="73"/>
        <v>134.99</v>
      </c>
      <c r="W74" s="19"/>
    </row>
    <row r="75" spans="1:23" x14ac:dyDescent="0.3">
      <c r="A75" s="15" t="s">
        <v>65</v>
      </c>
      <c r="B75" s="18">
        <v>47.89</v>
      </c>
      <c r="C75" s="18">
        <v>52.89</v>
      </c>
      <c r="D75" s="26">
        <v>1.5</v>
      </c>
      <c r="E75" s="14">
        <v>1.5</v>
      </c>
      <c r="F75" s="14">
        <v>2</v>
      </c>
      <c r="G75" s="14">
        <v>2</v>
      </c>
      <c r="H75" s="13">
        <v>10.45</v>
      </c>
      <c r="I75" s="13">
        <v>15.61</v>
      </c>
      <c r="J75" s="13">
        <v>0</v>
      </c>
      <c r="K75" s="13">
        <v>1.65</v>
      </c>
      <c r="L75" s="13"/>
      <c r="N75" s="17">
        <f t="shared" si="68"/>
        <v>75.600000000000009</v>
      </c>
      <c r="O75" s="18">
        <f t="shared" si="69"/>
        <v>99.545000000000016</v>
      </c>
      <c r="P75" s="18"/>
      <c r="Q75" s="18">
        <f t="shared" si="70"/>
        <v>123.49000000000001</v>
      </c>
      <c r="S75" s="18">
        <f t="shared" si="71"/>
        <v>80.600000000000009</v>
      </c>
      <c r="T75" s="20">
        <f t="shared" si="72"/>
        <v>107.04500000000002</v>
      </c>
      <c r="U75" s="20"/>
      <c r="V75" s="20">
        <f t="shared" si="73"/>
        <v>133.49</v>
      </c>
      <c r="W75" s="19"/>
    </row>
    <row r="76" spans="1:23" x14ac:dyDescent="0.3">
      <c r="A76" s="15" t="s">
        <v>69</v>
      </c>
      <c r="B76" s="18">
        <v>51.61</v>
      </c>
      <c r="C76" s="18">
        <v>56.77</v>
      </c>
      <c r="D76" s="26">
        <v>1.5</v>
      </c>
      <c r="E76" s="14">
        <v>2</v>
      </c>
      <c r="F76" s="14">
        <v>2</v>
      </c>
      <c r="G76" s="14">
        <v>2</v>
      </c>
      <c r="H76" s="13">
        <v>8.5500000000000007</v>
      </c>
      <c r="I76" s="13">
        <v>11.4</v>
      </c>
      <c r="J76" s="13">
        <v>0</v>
      </c>
      <c r="K76" s="13">
        <v>1.5</v>
      </c>
      <c r="L76" s="13"/>
      <c r="N76" s="17">
        <f t="shared" si="68"/>
        <v>73.06</v>
      </c>
      <c r="O76" s="18">
        <f t="shared" si="69"/>
        <v>98.864999999999995</v>
      </c>
      <c r="P76" s="18">
        <f>B76*E76+H76+I76+J76+K76+L76</f>
        <v>124.67</v>
      </c>
      <c r="Q76" s="18">
        <f t="shared" si="70"/>
        <v>124.67</v>
      </c>
      <c r="S76" s="18">
        <f t="shared" si="71"/>
        <v>78.220000000000013</v>
      </c>
      <c r="T76" s="20">
        <f t="shared" si="72"/>
        <v>106.605</v>
      </c>
      <c r="U76" s="20">
        <f>C76*E76+H76+I76+J76+K76+L76</f>
        <v>134.99</v>
      </c>
      <c r="V76" s="20">
        <f t="shared" si="73"/>
        <v>134.99</v>
      </c>
      <c r="W76" s="19"/>
    </row>
    <row r="77" spans="1:23" x14ac:dyDescent="0.3">
      <c r="A77" s="15" t="s">
        <v>73</v>
      </c>
      <c r="B77" s="18">
        <v>51.61</v>
      </c>
      <c r="C77" s="18">
        <v>56.77</v>
      </c>
      <c r="D77" s="26">
        <v>1.5</v>
      </c>
      <c r="E77" s="14">
        <v>2</v>
      </c>
      <c r="F77" s="14">
        <v>2</v>
      </c>
      <c r="G77" s="14">
        <v>2</v>
      </c>
      <c r="H77" s="13">
        <v>8.5500000000000007</v>
      </c>
      <c r="I77" s="13">
        <v>11.4</v>
      </c>
      <c r="J77" s="13">
        <v>0</v>
      </c>
      <c r="K77" s="13">
        <v>1.5</v>
      </c>
      <c r="L77" s="13"/>
      <c r="N77" s="17">
        <f t="shared" si="68"/>
        <v>73.06</v>
      </c>
      <c r="O77" s="18">
        <f t="shared" si="69"/>
        <v>98.864999999999995</v>
      </c>
      <c r="P77" s="18">
        <f>B77*E77+H77+I77+J77+K77+L77</f>
        <v>124.67</v>
      </c>
      <c r="Q77" s="18">
        <f t="shared" si="70"/>
        <v>124.67</v>
      </c>
      <c r="S77" s="18">
        <f t="shared" si="71"/>
        <v>78.220000000000013</v>
      </c>
      <c r="T77" s="20">
        <f t="shared" si="72"/>
        <v>106.605</v>
      </c>
      <c r="U77" s="20">
        <f>C77*E77+H77+I77+J77+K77+L77</f>
        <v>134.99</v>
      </c>
      <c r="V77" s="20">
        <f t="shared" si="73"/>
        <v>134.99</v>
      </c>
      <c r="W77" s="19"/>
    </row>
    <row r="78" spans="1:23" x14ac:dyDescent="0.3">
      <c r="A78" s="15" t="s">
        <v>131</v>
      </c>
      <c r="B78" s="18">
        <v>47.89</v>
      </c>
      <c r="C78" s="18">
        <v>52.89</v>
      </c>
      <c r="D78" s="26">
        <v>1.5</v>
      </c>
      <c r="E78" s="14">
        <v>2</v>
      </c>
      <c r="F78" s="14">
        <v>2</v>
      </c>
      <c r="G78" s="14">
        <v>2</v>
      </c>
      <c r="H78" s="13">
        <v>10.45</v>
      </c>
      <c r="I78" s="13">
        <v>15.61</v>
      </c>
      <c r="J78" s="13">
        <v>0</v>
      </c>
      <c r="K78" s="13">
        <v>1.65</v>
      </c>
      <c r="L78" s="13"/>
      <c r="N78" s="17">
        <f t="shared" si="68"/>
        <v>75.600000000000009</v>
      </c>
      <c r="O78" s="18">
        <f t="shared" si="69"/>
        <v>99.545000000000016</v>
      </c>
      <c r="P78" s="18">
        <f>B78*E78+H78+I78+J78+K78+L78</f>
        <v>123.49000000000001</v>
      </c>
      <c r="Q78" s="18">
        <f t="shared" si="70"/>
        <v>123.49000000000001</v>
      </c>
      <c r="S78" s="18">
        <f t="shared" si="71"/>
        <v>80.600000000000009</v>
      </c>
      <c r="T78" s="20">
        <f t="shared" si="72"/>
        <v>107.04500000000002</v>
      </c>
      <c r="U78" s="20">
        <f>C78*E78+H78+I78+J78+K78+L78</f>
        <v>133.49</v>
      </c>
      <c r="V78" s="20">
        <f t="shared" si="73"/>
        <v>133.49</v>
      </c>
      <c r="W78" s="19"/>
    </row>
    <row r="79" spans="1:23" x14ac:dyDescent="0.3">
      <c r="A79" s="15" t="s">
        <v>132</v>
      </c>
      <c r="B79" s="18">
        <v>51.61</v>
      </c>
      <c r="C79" s="18">
        <v>56.77</v>
      </c>
      <c r="D79" s="26">
        <v>1.5</v>
      </c>
      <c r="E79" s="14">
        <v>2</v>
      </c>
      <c r="F79" s="14">
        <v>2</v>
      </c>
      <c r="G79" s="14">
        <v>2</v>
      </c>
      <c r="H79" s="13">
        <v>8.5500000000000007</v>
      </c>
      <c r="I79" s="13">
        <v>11.4</v>
      </c>
      <c r="J79" s="13">
        <v>0</v>
      </c>
      <c r="K79" s="13">
        <v>1.5</v>
      </c>
      <c r="L79" s="13"/>
      <c r="N79" s="17">
        <f t="shared" ref="N79" si="74">B79+H79+I79+J79+K79+L79</f>
        <v>73.06</v>
      </c>
      <c r="O79" s="18">
        <f t="shared" ref="O79" si="75">B79*D79+H79+I79+J79+K79+L79</f>
        <v>98.864999999999995</v>
      </c>
      <c r="P79" s="18">
        <f>B79*E79+H79+I79+J79+K79+L79</f>
        <v>124.67</v>
      </c>
      <c r="Q79" s="18">
        <f t="shared" ref="Q79" si="76">B79*F79+H79+I79+J79+K79+L79</f>
        <v>124.67</v>
      </c>
      <c r="S79" s="18">
        <f t="shared" ref="S79" si="77">C79+H79+I79+J79+K79+L79</f>
        <v>78.220000000000013</v>
      </c>
      <c r="T79" s="20">
        <f t="shared" ref="T79" si="78">C79*D79+H79+I79+J79+K79+L79</f>
        <v>106.605</v>
      </c>
      <c r="U79" s="20">
        <f>C79*E79+H79+I79+J79+K79+L79</f>
        <v>134.99</v>
      </c>
      <c r="V79" s="20">
        <f t="shared" ref="V79" si="79">C79*F79+H79+I79+J79+K79+L79</f>
        <v>134.99</v>
      </c>
      <c r="W79" s="19"/>
    </row>
    <row r="80" spans="1:23" x14ac:dyDescent="0.3">
      <c r="A80" s="15" t="s">
        <v>80</v>
      </c>
      <c r="B80" s="18">
        <v>47.89</v>
      </c>
      <c r="C80" s="18">
        <v>52.89</v>
      </c>
      <c r="D80" s="26">
        <v>1.5</v>
      </c>
      <c r="E80" s="14">
        <v>1.5</v>
      </c>
      <c r="F80" s="14">
        <v>2</v>
      </c>
      <c r="G80" s="14">
        <v>2</v>
      </c>
      <c r="H80" s="13">
        <v>10.45</v>
      </c>
      <c r="I80" s="13">
        <v>15.61</v>
      </c>
      <c r="J80" s="13">
        <v>0</v>
      </c>
      <c r="K80" s="13">
        <v>1.65</v>
      </c>
      <c r="L80" s="13"/>
      <c r="N80" s="17">
        <f t="shared" si="68"/>
        <v>75.600000000000009</v>
      </c>
      <c r="O80" s="18">
        <f t="shared" si="69"/>
        <v>99.545000000000016</v>
      </c>
      <c r="P80" s="18"/>
      <c r="Q80" s="18">
        <f t="shared" si="70"/>
        <v>123.49000000000001</v>
      </c>
      <c r="S80" s="18">
        <f t="shared" si="71"/>
        <v>80.600000000000009</v>
      </c>
      <c r="T80" s="20">
        <f t="shared" si="72"/>
        <v>107.04500000000002</v>
      </c>
      <c r="U80" s="20"/>
      <c r="V80" s="20">
        <f t="shared" si="73"/>
        <v>133.49</v>
      </c>
      <c r="W80" s="19"/>
    </row>
    <row r="81" spans="1:23" x14ac:dyDescent="0.3">
      <c r="A81" s="15" t="s">
        <v>84</v>
      </c>
      <c r="B81" s="18">
        <v>47.89</v>
      </c>
      <c r="C81" s="18">
        <v>52.89</v>
      </c>
      <c r="D81" s="26">
        <v>1.5</v>
      </c>
      <c r="E81" s="14">
        <v>1.5</v>
      </c>
      <c r="F81" s="14">
        <v>2</v>
      </c>
      <c r="G81" s="14">
        <v>2</v>
      </c>
      <c r="H81" s="13">
        <v>10.45</v>
      </c>
      <c r="I81" s="13">
        <v>15.61</v>
      </c>
      <c r="J81" s="13">
        <v>0</v>
      </c>
      <c r="K81" s="13">
        <v>1.65</v>
      </c>
      <c r="L81" s="13"/>
      <c r="N81" s="17">
        <f t="shared" si="68"/>
        <v>75.600000000000009</v>
      </c>
      <c r="O81" s="18">
        <f t="shared" si="69"/>
        <v>99.545000000000016</v>
      </c>
      <c r="P81" s="18"/>
      <c r="Q81" s="18">
        <f t="shared" si="70"/>
        <v>123.49000000000001</v>
      </c>
      <c r="S81" s="18">
        <f t="shared" si="71"/>
        <v>80.600000000000009</v>
      </c>
      <c r="T81" s="20">
        <f t="shared" si="72"/>
        <v>107.04500000000002</v>
      </c>
      <c r="U81" s="20"/>
      <c r="V81" s="20">
        <f t="shared" si="73"/>
        <v>133.49</v>
      </c>
      <c r="W81" s="19"/>
    </row>
    <row r="82" spans="1:23" x14ac:dyDescent="0.3">
      <c r="A82" s="15" t="s">
        <v>129</v>
      </c>
      <c r="B82" s="18">
        <v>45.85</v>
      </c>
      <c r="C82" s="18">
        <v>50.89</v>
      </c>
      <c r="D82" s="26">
        <v>1.5</v>
      </c>
      <c r="E82" s="26">
        <v>1.5</v>
      </c>
      <c r="F82" s="26">
        <v>2</v>
      </c>
      <c r="G82" s="26">
        <v>2</v>
      </c>
      <c r="H82" s="18">
        <v>10.45</v>
      </c>
      <c r="I82" s="18">
        <v>20.58</v>
      </c>
      <c r="J82" s="18">
        <v>0</v>
      </c>
      <c r="K82" s="18">
        <v>1.8</v>
      </c>
      <c r="L82" s="13"/>
      <c r="N82" s="23">
        <f>B82+H82+I82+J82+K82+L82</f>
        <v>78.679999999999993</v>
      </c>
      <c r="O82" s="18">
        <f>B82*D82+H82+I82+J82+K82+L82</f>
        <v>101.605</v>
      </c>
      <c r="P82" s="18"/>
      <c r="Q82" s="18">
        <f>B82*F82+H82+I82+J82+K82+L82</f>
        <v>124.53</v>
      </c>
      <c r="S82" s="24">
        <f>C82+H82+I82+J82+K82+L82</f>
        <v>83.72</v>
      </c>
      <c r="T82" s="20">
        <f>C82*D82+H82+I82+J82+K82+L82</f>
        <v>109.16500000000001</v>
      </c>
      <c r="U82" s="20"/>
      <c r="V82" s="20">
        <f>C82*F82+H82+I82+J82+K82+L82</f>
        <v>134.61000000000001</v>
      </c>
      <c r="W82" s="19"/>
    </row>
    <row r="83" spans="1:23" x14ac:dyDescent="0.3">
      <c r="A83" s="15" t="s">
        <v>130</v>
      </c>
      <c r="B83" s="18">
        <v>47.15</v>
      </c>
      <c r="C83" s="18">
        <v>51.87</v>
      </c>
      <c r="D83" s="26">
        <v>1.5</v>
      </c>
      <c r="E83" s="26">
        <v>1.5</v>
      </c>
      <c r="F83" s="26">
        <v>2</v>
      </c>
      <c r="G83" s="26">
        <v>2</v>
      </c>
      <c r="H83" s="18">
        <v>10.15</v>
      </c>
      <c r="I83" s="18">
        <v>16.3</v>
      </c>
      <c r="J83" s="18">
        <v>0</v>
      </c>
      <c r="K83" s="18">
        <v>1.7</v>
      </c>
      <c r="L83" s="13"/>
      <c r="N83" s="17">
        <f>B83+H83+I83+J83+K83+L83</f>
        <v>75.3</v>
      </c>
      <c r="O83" s="18">
        <f>B83*D83+H83+I83+J83+K83+L83</f>
        <v>98.875</v>
      </c>
      <c r="P83" s="18"/>
      <c r="Q83" s="18">
        <f>B83*F83+H83+I83+J83+K83+L83</f>
        <v>122.45</v>
      </c>
      <c r="S83" s="18">
        <f>C83+H83+I83+J83+K83+L83</f>
        <v>80.02</v>
      </c>
      <c r="T83" s="20">
        <f>C83*D83+H83+I83+J83+K83+L83</f>
        <v>105.955</v>
      </c>
      <c r="U83" s="20"/>
      <c r="V83" s="20">
        <f>C83*F83+H83+I83+J83+K83+L83</f>
        <v>131.88999999999999</v>
      </c>
      <c r="W83" s="19"/>
    </row>
    <row r="84" spans="1:23" ht="15" thickBot="1" x14ac:dyDescent="0.35">
      <c r="A84" s="15" t="s">
        <v>88</v>
      </c>
      <c r="B84" s="18">
        <v>47.89</v>
      </c>
      <c r="C84" s="18">
        <v>52.89</v>
      </c>
      <c r="D84" s="26">
        <v>1.5</v>
      </c>
      <c r="E84" s="14">
        <v>1.5</v>
      </c>
      <c r="F84" s="14">
        <v>2</v>
      </c>
      <c r="G84" s="14">
        <v>2</v>
      </c>
      <c r="H84" s="13">
        <v>10.45</v>
      </c>
      <c r="I84" s="13">
        <v>15.61</v>
      </c>
      <c r="J84" s="13">
        <v>0</v>
      </c>
      <c r="K84" s="13">
        <v>1.65</v>
      </c>
      <c r="L84" s="13"/>
      <c r="N84" s="17">
        <f t="shared" si="68"/>
        <v>75.600000000000009</v>
      </c>
      <c r="O84" s="18">
        <f t="shared" si="69"/>
        <v>99.545000000000016</v>
      </c>
      <c r="P84" s="18"/>
      <c r="Q84" s="18">
        <f t="shared" si="70"/>
        <v>123.49000000000001</v>
      </c>
      <c r="S84" s="18">
        <f t="shared" si="71"/>
        <v>80.600000000000009</v>
      </c>
      <c r="T84" s="20">
        <f t="shared" si="72"/>
        <v>107.04500000000002</v>
      </c>
      <c r="U84" s="20"/>
      <c r="V84" s="20">
        <f t="shared" si="73"/>
        <v>133.49</v>
      </c>
      <c r="W84" s="19"/>
    </row>
    <row r="85" spans="1:23" ht="15" thickBot="1" x14ac:dyDescent="0.35">
      <c r="A85" s="2" t="s">
        <v>49</v>
      </c>
      <c r="B85" s="21"/>
      <c r="C85" s="21"/>
      <c r="D85" s="27"/>
      <c r="W85" s="19"/>
    </row>
    <row r="86" spans="1:23" x14ac:dyDescent="0.3">
      <c r="A86" s="15" t="s">
        <v>52</v>
      </c>
      <c r="B86" s="18">
        <v>51.61</v>
      </c>
      <c r="C86" s="18">
        <v>56.77</v>
      </c>
      <c r="D86" s="26">
        <v>1.5</v>
      </c>
      <c r="E86" s="14">
        <v>2</v>
      </c>
      <c r="F86" s="14">
        <v>2</v>
      </c>
      <c r="G86" s="14">
        <v>2</v>
      </c>
      <c r="H86" s="13">
        <v>8.5500000000000007</v>
      </c>
      <c r="I86" s="13">
        <v>11.4</v>
      </c>
      <c r="J86" s="13">
        <v>0</v>
      </c>
      <c r="K86" s="13">
        <v>1.5</v>
      </c>
      <c r="L86" s="13"/>
      <c r="N86" s="17">
        <f t="shared" ref="N86:N105" si="80">B86+H86+I86+J86+K86+L86</f>
        <v>73.06</v>
      </c>
      <c r="O86" s="18">
        <f t="shared" ref="O86:O105" si="81">B86*D86+H86+I86+J86+K86+L86</f>
        <v>98.864999999999995</v>
      </c>
      <c r="P86" s="18">
        <f>B86*E86+H86+I86+J86+K86+L86</f>
        <v>124.67</v>
      </c>
      <c r="Q86" s="18">
        <f t="shared" ref="Q86:Q105" si="82">B86*F86+H86+I86+J86+K86+L86</f>
        <v>124.67</v>
      </c>
      <c r="S86" s="18">
        <f t="shared" ref="S86:S105" si="83">C86+H86+I86+J86+K86+L86</f>
        <v>78.220000000000013</v>
      </c>
      <c r="T86" s="20">
        <f t="shared" ref="T86:T105" si="84">C86*D86+H86+I86+J86+K86+L86</f>
        <v>106.605</v>
      </c>
      <c r="U86" s="20">
        <f>C86*E86+H86+I86+J86+K86+L86</f>
        <v>134.99</v>
      </c>
      <c r="V86" s="20">
        <f t="shared" ref="V86:V105" si="85">C86*F86+H86+I86+J86+K86+L86</f>
        <v>134.99</v>
      </c>
      <c r="W86" s="19"/>
    </row>
    <row r="87" spans="1:23" x14ac:dyDescent="0.3">
      <c r="A87" s="15" t="s">
        <v>133</v>
      </c>
      <c r="B87" s="18">
        <v>45</v>
      </c>
      <c r="C87" s="18">
        <v>49.5</v>
      </c>
      <c r="D87" s="26">
        <v>1.5</v>
      </c>
      <c r="E87" s="14">
        <v>1.5</v>
      </c>
      <c r="F87" s="14">
        <v>2</v>
      </c>
      <c r="G87" s="14">
        <v>2</v>
      </c>
      <c r="H87" s="13">
        <v>11.8</v>
      </c>
      <c r="I87" s="13">
        <v>8.74</v>
      </c>
      <c r="J87" s="13">
        <v>0</v>
      </c>
      <c r="K87" s="13">
        <v>1</v>
      </c>
      <c r="L87" s="13"/>
      <c r="N87" s="17">
        <f t="shared" si="80"/>
        <v>66.539999999999992</v>
      </c>
      <c r="O87" s="18">
        <f t="shared" si="81"/>
        <v>89.039999999999992</v>
      </c>
      <c r="P87" s="18"/>
      <c r="Q87" s="18">
        <f t="shared" si="82"/>
        <v>111.53999999999999</v>
      </c>
      <c r="S87" s="18">
        <f t="shared" si="83"/>
        <v>71.039999999999992</v>
      </c>
      <c r="T87" s="20">
        <f t="shared" si="84"/>
        <v>95.789999999999992</v>
      </c>
      <c r="U87" s="20"/>
      <c r="V87" s="20">
        <f t="shared" si="85"/>
        <v>120.53999999999999</v>
      </c>
      <c r="W87" s="19"/>
    </row>
    <row r="88" spans="1:23" x14ac:dyDescent="0.3">
      <c r="A88" s="15" t="s">
        <v>134</v>
      </c>
      <c r="B88" s="18">
        <v>47.85</v>
      </c>
      <c r="C88" s="18">
        <v>50.85</v>
      </c>
      <c r="D88" s="26">
        <v>1.5</v>
      </c>
      <c r="E88" s="14">
        <v>1.5</v>
      </c>
      <c r="F88" s="14">
        <v>2</v>
      </c>
      <c r="G88" s="14">
        <v>2</v>
      </c>
      <c r="H88" s="13">
        <v>11.75</v>
      </c>
      <c r="I88" s="13">
        <v>9.5</v>
      </c>
      <c r="J88" s="13">
        <v>0</v>
      </c>
      <c r="K88" s="13">
        <v>1.95</v>
      </c>
      <c r="L88" s="13"/>
      <c r="N88" s="17">
        <f t="shared" ref="N88:N89" si="86">B88+H88+I88+J88+K88+L88</f>
        <v>71.05</v>
      </c>
      <c r="O88" s="18">
        <f t="shared" ref="O88:O89" si="87">B88*D88+H88+I88+J88+K88+L88</f>
        <v>94.975000000000009</v>
      </c>
      <c r="P88" s="18"/>
      <c r="Q88" s="18">
        <f t="shared" ref="Q88:Q89" si="88">B88*F88+H88+I88+J88+K88+L88</f>
        <v>118.9</v>
      </c>
      <c r="S88" s="18">
        <f t="shared" ref="S88:S89" si="89">C88+H88+I88+J88+K88+L88</f>
        <v>74.05</v>
      </c>
      <c r="T88" s="20">
        <f t="shared" ref="T88:T89" si="90">C88*D88+H88+I88+J88+K88+L88</f>
        <v>99.475000000000009</v>
      </c>
      <c r="U88" s="20"/>
      <c r="V88" s="20">
        <f t="shared" ref="V88:V89" si="91">C88*F88+H88+I88+J88+K88+L88</f>
        <v>124.9</v>
      </c>
      <c r="W88" s="19"/>
    </row>
    <row r="89" spans="1:23" x14ac:dyDescent="0.3">
      <c r="A89" s="15" t="s">
        <v>135</v>
      </c>
      <c r="B89" s="18">
        <v>47.75</v>
      </c>
      <c r="C89" s="18">
        <v>50.75</v>
      </c>
      <c r="D89" s="26">
        <v>1.5</v>
      </c>
      <c r="E89" s="14">
        <v>1.5</v>
      </c>
      <c r="F89" s="14">
        <v>2</v>
      </c>
      <c r="G89" s="14">
        <v>2</v>
      </c>
      <c r="H89" s="13">
        <v>14.15</v>
      </c>
      <c r="I89" s="13">
        <v>8</v>
      </c>
      <c r="J89" s="13">
        <v>0</v>
      </c>
      <c r="K89" s="13">
        <v>1.65</v>
      </c>
      <c r="L89" s="13"/>
      <c r="N89" s="17">
        <f t="shared" si="86"/>
        <v>71.550000000000011</v>
      </c>
      <c r="O89" s="18">
        <f t="shared" si="87"/>
        <v>95.425000000000011</v>
      </c>
      <c r="P89" s="18"/>
      <c r="Q89" s="18">
        <f t="shared" si="88"/>
        <v>119.30000000000001</v>
      </c>
      <c r="S89" s="18">
        <f t="shared" si="89"/>
        <v>74.550000000000011</v>
      </c>
      <c r="T89" s="20">
        <f t="shared" si="90"/>
        <v>99.925000000000011</v>
      </c>
      <c r="U89" s="20"/>
      <c r="V89" s="20">
        <f t="shared" si="91"/>
        <v>125.30000000000001</v>
      </c>
      <c r="W89" s="19"/>
    </row>
    <row r="90" spans="1:23" x14ac:dyDescent="0.3">
      <c r="A90" s="15" t="s">
        <v>61</v>
      </c>
      <c r="B90" s="18">
        <v>45</v>
      </c>
      <c r="C90" s="18">
        <v>49.5</v>
      </c>
      <c r="D90" s="26">
        <v>1.5</v>
      </c>
      <c r="E90" s="14">
        <v>1.5</v>
      </c>
      <c r="F90" s="14">
        <v>2</v>
      </c>
      <c r="G90" s="14">
        <v>2</v>
      </c>
      <c r="H90" s="13">
        <v>11.8</v>
      </c>
      <c r="I90" s="13">
        <v>8.74</v>
      </c>
      <c r="J90" s="13">
        <v>0</v>
      </c>
      <c r="K90" s="13">
        <v>1</v>
      </c>
      <c r="L90" s="13"/>
      <c r="N90" s="17">
        <f t="shared" si="80"/>
        <v>66.539999999999992</v>
      </c>
      <c r="O90" s="18">
        <f t="shared" si="81"/>
        <v>89.039999999999992</v>
      </c>
      <c r="P90" s="18"/>
      <c r="Q90" s="18">
        <f t="shared" si="82"/>
        <v>111.53999999999999</v>
      </c>
      <c r="S90" s="18">
        <f t="shared" si="83"/>
        <v>71.039999999999992</v>
      </c>
      <c r="T90" s="20">
        <f t="shared" si="84"/>
        <v>95.789999999999992</v>
      </c>
      <c r="U90" s="20"/>
      <c r="V90" s="20">
        <f t="shared" si="85"/>
        <v>120.53999999999999</v>
      </c>
      <c r="W90" s="19"/>
    </row>
    <row r="91" spans="1:23" x14ac:dyDescent="0.3">
      <c r="A91" s="15" t="s">
        <v>66</v>
      </c>
      <c r="B91" s="18">
        <v>48.5</v>
      </c>
      <c r="C91" s="18">
        <v>53.35</v>
      </c>
      <c r="D91" s="26">
        <v>1.5</v>
      </c>
      <c r="E91" s="14">
        <v>1.5</v>
      </c>
      <c r="F91" s="14">
        <v>2</v>
      </c>
      <c r="G91" s="14">
        <v>2</v>
      </c>
      <c r="H91" s="13">
        <v>12.35</v>
      </c>
      <c r="I91" s="13">
        <v>13.6</v>
      </c>
      <c r="J91" s="13">
        <v>0</v>
      </c>
      <c r="K91" s="13">
        <v>3.25</v>
      </c>
      <c r="L91" s="13"/>
      <c r="N91" s="23">
        <f t="shared" si="80"/>
        <v>77.7</v>
      </c>
      <c r="O91" s="18">
        <f t="shared" si="81"/>
        <v>101.94999999999999</v>
      </c>
      <c r="P91" s="18"/>
      <c r="Q91" s="18">
        <f t="shared" si="82"/>
        <v>126.19999999999999</v>
      </c>
      <c r="S91" s="24">
        <f t="shared" si="83"/>
        <v>82.55</v>
      </c>
      <c r="T91" s="20">
        <f t="shared" si="84"/>
        <v>109.22499999999999</v>
      </c>
      <c r="U91" s="20"/>
      <c r="V91" s="20">
        <f t="shared" si="85"/>
        <v>135.9</v>
      </c>
      <c r="W91" s="19"/>
    </row>
    <row r="92" spans="1:23" x14ac:dyDescent="0.3">
      <c r="A92" s="15" t="s">
        <v>70</v>
      </c>
      <c r="B92" s="18">
        <v>48.5</v>
      </c>
      <c r="C92" s="18">
        <v>53.35</v>
      </c>
      <c r="D92" s="26">
        <v>1.5</v>
      </c>
      <c r="E92" s="14">
        <v>1.5</v>
      </c>
      <c r="F92" s="14">
        <v>2</v>
      </c>
      <c r="G92" s="14">
        <v>2</v>
      </c>
      <c r="H92" s="13">
        <v>12.35</v>
      </c>
      <c r="I92" s="13">
        <v>13.6</v>
      </c>
      <c r="J92" s="13">
        <v>0</v>
      </c>
      <c r="K92" s="13">
        <v>3.25</v>
      </c>
      <c r="L92" s="13"/>
      <c r="N92" s="17">
        <f t="shared" si="80"/>
        <v>77.7</v>
      </c>
      <c r="O92" s="18">
        <f t="shared" si="81"/>
        <v>101.94999999999999</v>
      </c>
      <c r="P92" s="18"/>
      <c r="Q92" s="18">
        <f t="shared" si="82"/>
        <v>126.19999999999999</v>
      </c>
      <c r="S92" s="18">
        <f t="shared" si="83"/>
        <v>82.55</v>
      </c>
      <c r="T92" s="20">
        <f t="shared" si="84"/>
        <v>109.22499999999999</v>
      </c>
      <c r="U92" s="20"/>
      <c r="V92" s="20">
        <f t="shared" si="85"/>
        <v>135.9</v>
      </c>
      <c r="W92" s="19"/>
    </row>
    <row r="93" spans="1:23" x14ac:dyDescent="0.3">
      <c r="A93" s="15" t="s">
        <v>137</v>
      </c>
      <c r="B93" s="18">
        <v>51.61</v>
      </c>
      <c r="C93" s="18">
        <v>56.77</v>
      </c>
      <c r="D93" s="26">
        <v>1.5</v>
      </c>
      <c r="E93" s="14">
        <v>2</v>
      </c>
      <c r="F93" s="14">
        <v>2</v>
      </c>
      <c r="G93" s="14">
        <v>2</v>
      </c>
      <c r="H93" s="13">
        <v>8.5500000000000007</v>
      </c>
      <c r="I93" s="13">
        <v>11.4</v>
      </c>
      <c r="J93" s="13">
        <v>0</v>
      </c>
      <c r="K93" s="13">
        <v>1.5</v>
      </c>
      <c r="L93" s="13"/>
      <c r="N93" s="17">
        <f t="shared" si="80"/>
        <v>73.06</v>
      </c>
      <c r="O93" s="18">
        <f t="shared" si="81"/>
        <v>98.864999999999995</v>
      </c>
      <c r="P93" s="18">
        <f>B93*E93+H93+I93+J93+K93+L93</f>
        <v>124.67</v>
      </c>
      <c r="Q93" s="18">
        <f t="shared" si="82"/>
        <v>124.67</v>
      </c>
      <c r="S93" s="18">
        <f t="shared" si="83"/>
        <v>78.220000000000013</v>
      </c>
      <c r="T93" s="20">
        <f t="shared" si="84"/>
        <v>106.605</v>
      </c>
      <c r="U93" s="20">
        <f>C93*E93+H93+I93+J93+K93+L93</f>
        <v>134.99</v>
      </c>
      <c r="V93" s="20">
        <f t="shared" si="85"/>
        <v>134.99</v>
      </c>
      <c r="W93" s="19"/>
    </row>
    <row r="94" spans="1:23" x14ac:dyDescent="0.3">
      <c r="A94" s="15" t="s">
        <v>136</v>
      </c>
      <c r="B94" s="18">
        <v>47.85</v>
      </c>
      <c r="C94" s="18">
        <v>50.85</v>
      </c>
      <c r="D94" s="26">
        <v>1.5</v>
      </c>
      <c r="E94" s="14">
        <v>2</v>
      </c>
      <c r="F94" s="14">
        <v>2</v>
      </c>
      <c r="G94" s="14">
        <v>2</v>
      </c>
      <c r="H94" s="13">
        <v>11.75</v>
      </c>
      <c r="I94" s="13">
        <v>9.5</v>
      </c>
      <c r="J94" s="13">
        <v>0</v>
      </c>
      <c r="K94" s="13">
        <v>1.95</v>
      </c>
      <c r="L94" s="13"/>
      <c r="N94" s="17">
        <f t="shared" ref="N94" si="92">B94+H94+I94+J94+K94+L94</f>
        <v>71.05</v>
      </c>
      <c r="O94" s="18">
        <f t="shared" ref="O94" si="93">B94*D94+H94+I94+J94+K94+L94</f>
        <v>94.975000000000009</v>
      </c>
      <c r="P94" s="18">
        <f>B94*E94+H94+I94+J94+K94+L94</f>
        <v>118.9</v>
      </c>
      <c r="Q94" s="18">
        <f t="shared" ref="Q94" si="94">B94*F94+H94+I94+J94+K94+L94</f>
        <v>118.9</v>
      </c>
      <c r="S94" s="18">
        <f t="shared" ref="S94" si="95">C94+H94+I94+J94+K94+L94</f>
        <v>74.05</v>
      </c>
      <c r="T94" s="20">
        <f t="shared" ref="T94" si="96">C94*D94+H94+I94+J94+K94+L94</f>
        <v>99.475000000000009</v>
      </c>
      <c r="U94" s="20">
        <f>C94*E94+H94+I94+J94+K94+L94</f>
        <v>124.9</v>
      </c>
      <c r="V94" s="20">
        <f t="shared" ref="V94" si="97">C94*F94+H94+I94+J94+K94+L94</f>
        <v>124.9</v>
      </c>
      <c r="W94" s="19"/>
    </row>
    <row r="95" spans="1:23" x14ac:dyDescent="0.3">
      <c r="A95" s="15" t="s">
        <v>76</v>
      </c>
      <c r="B95" s="18">
        <v>45</v>
      </c>
      <c r="C95" s="18">
        <v>49.5</v>
      </c>
      <c r="D95" s="26">
        <v>1.5</v>
      </c>
      <c r="E95" s="14">
        <v>1.5</v>
      </c>
      <c r="F95" s="14">
        <v>2</v>
      </c>
      <c r="G95" s="14">
        <v>2</v>
      </c>
      <c r="H95" s="13">
        <v>11.8</v>
      </c>
      <c r="I95" s="13">
        <v>8.74</v>
      </c>
      <c r="J95" s="13">
        <v>0</v>
      </c>
      <c r="K95" s="13">
        <v>1</v>
      </c>
      <c r="L95" s="13"/>
      <c r="N95" s="17">
        <f t="shared" si="80"/>
        <v>66.539999999999992</v>
      </c>
      <c r="O95" s="18">
        <f t="shared" si="81"/>
        <v>89.039999999999992</v>
      </c>
      <c r="P95" s="18"/>
      <c r="Q95" s="18">
        <f t="shared" si="82"/>
        <v>111.53999999999999</v>
      </c>
      <c r="S95" s="18">
        <f t="shared" si="83"/>
        <v>71.039999999999992</v>
      </c>
      <c r="T95" s="20">
        <f t="shared" si="84"/>
        <v>95.789999999999992</v>
      </c>
      <c r="U95" s="20"/>
      <c r="V95" s="20">
        <f t="shared" si="85"/>
        <v>120.53999999999999</v>
      </c>
      <c r="W95" s="19"/>
    </row>
    <row r="96" spans="1:23" x14ac:dyDescent="0.3">
      <c r="A96" s="15" t="s">
        <v>138</v>
      </c>
      <c r="B96" s="18">
        <v>47.75</v>
      </c>
      <c r="C96" s="18">
        <v>50.75</v>
      </c>
      <c r="D96" s="26">
        <v>1.5</v>
      </c>
      <c r="E96" s="14">
        <v>1.5</v>
      </c>
      <c r="F96" s="14">
        <v>2</v>
      </c>
      <c r="G96" s="14">
        <v>2</v>
      </c>
      <c r="H96" s="13">
        <v>14.15</v>
      </c>
      <c r="I96" s="13">
        <v>8</v>
      </c>
      <c r="J96" s="13">
        <v>0</v>
      </c>
      <c r="K96" s="13">
        <v>1.65</v>
      </c>
      <c r="L96" s="13"/>
      <c r="N96" s="17">
        <f t="shared" si="80"/>
        <v>71.550000000000011</v>
      </c>
      <c r="O96" s="18">
        <f t="shared" si="81"/>
        <v>95.425000000000011</v>
      </c>
      <c r="P96" s="18"/>
      <c r="Q96" s="18">
        <f t="shared" si="82"/>
        <v>119.30000000000001</v>
      </c>
      <c r="S96" s="18">
        <f t="shared" si="83"/>
        <v>74.550000000000011</v>
      </c>
      <c r="T96" s="20">
        <f t="shared" si="84"/>
        <v>99.925000000000011</v>
      </c>
      <c r="U96" s="20"/>
      <c r="V96" s="20">
        <f t="shared" si="85"/>
        <v>125.30000000000001</v>
      </c>
      <c r="W96" s="19"/>
    </row>
    <row r="97" spans="1:24" x14ac:dyDescent="0.3">
      <c r="A97" s="15" t="s">
        <v>139</v>
      </c>
      <c r="B97" s="18">
        <v>47.85</v>
      </c>
      <c r="C97" s="18">
        <v>50.85</v>
      </c>
      <c r="D97" s="26">
        <v>1.5</v>
      </c>
      <c r="E97" s="14">
        <v>1.5</v>
      </c>
      <c r="F97" s="14">
        <v>2</v>
      </c>
      <c r="G97" s="14">
        <v>2</v>
      </c>
      <c r="H97" s="13">
        <v>11.75</v>
      </c>
      <c r="I97" s="13">
        <v>9.5</v>
      </c>
      <c r="J97" s="13">
        <v>0</v>
      </c>
      <c r="K97" s="13">
        <v>1.95</v>
      </c>
      <c r="L97" s="13"/>
      <c r="N97" s="17">
        <f t="shared" ref="N97" si="98">B97+H97+I97+J97+K97+L97</f>
        <v>71.05</v>
      </c>
      <c r="O97" s="18">
        <f t="shared" ref="O97" si="99">B97*D97+H97+I97+J97+K97+L97</f>
        <v>94.975000000000009</v>
      </c>
      <c r="P97" s="18"/>
      <c r="Q97" s="18">
        <f t="shared" ref="Q97" si="100">B97*F97+H97+I97+J97+K97+L97</f>
        <v>118.9</v>
      </c>
      <c r="S97" s="18">
        <f t="shared" ref="S97" si="101">C97+H97+I97+J97+K97+L97</f>
        <v>74.05</v>
      </c>
      <c r="T97" s="20">
        <f t="shared" ref="T97" si="102">C97*D97+H97+I97+J97+K97+L97</f>
        <v>99.475000000000009</v>
      </c>
      <c r="U97" s="20"/>
      <c r="V97" s="20">
        <f t="shared" ref="V97" si="103">C97*F97+H97+I97+J97+K97+L97</f>
        <v>124.9</v>
      </c>
      <c r="W97" s="19"/>
    </row>
    <row r="98" spans="1:24" x14ac:dyDescent="0.3">
      <c r="A98" s="15" t="s">
        <v>85</v>
      </c>
      <c r="B98" s="18">
        <v>52.8</v>
      </c>
      <c r="C98" s="18">
        <v>58.08</v>
      </c>
      <c r="D98" s="26">
        <v>1.5</v>
      </c>
      <c r="E98" s="14">
        <v>2</v>
      </c>
      <c r="F98" s="14">
        <v>2</v>
      </c>
      <c r="G98" s="14">
        <v>2</v>
      </c>
      <c r="H98" s="13">
        <v>12.3</v>
      </c>
      <c r="I98" s="13">
        <v>9.15</v>
      </c>
      <c r="J98" s="13">
        <v>0</v>
      </c>
      <c r="K98" s="13">
        <v>2.5</v>
      </c>
      <c r="L98" s="13"/>
      <c r="N98" s="17">
        <f t="shared" si="80"/>
        <v>76.75</v>
      </c>
      <c r="O98" s="18">
        <f t="shared" si="81"/>
        <v>103.14999999999999</v>
      </c>
      <c r="P98" s="24">
        <f>B98*E98+H98+I98+J98+K98+L98</f>
        <v>129.55000000000001</v>
      </c>
      <c r="Q98" s="24">
        <f t="shared" si="82"/>
        <v>129.55000000000001</v>
      </c>
      <c r="S98" s="18">
        <f t="shared" si="83"/>
        <v>82.03</v>
      </c>
      <c r="T98" s="20">
        <f t="shared" si="84"/>
        <v>111.07000000000001</v>
      </c>
      <c r="U98" s="25">
        <f>C98*E98+H98+I98+J98+K98+L98</f>
        <v>140.11000000000001</v>
      </c>
      <c r="V98" s="25">
        <f t="shared" si="85"/>
        <v>140.11000000000001</v>
      </c>
      <c r="W98" s="19"/>
      <c r="X98" s="19"/>
    </row>
    <row r="99" spans="1:24" x14ac:dyDescent="0.3">
      <c r="A99" s="15" t="s">
        <v>140</v>
      </c>
      <c r="B99" s="18">
        <v>47.75</v>
      </c>
      <c r="C99" s="18">
        <v>50.75</v>
      </c>
      <c r="D99" s="26">
        <v>1.5</v>
      </c>
      <c r="E99" s="14">
        <v>2</v>
      </c>
      <c r="F99" s="14">
        <v>2</v>
      </c>
      <c r="G99" s="14">
        <v>2</v>
      </c>
      <c r="H99" s="13">
        <v>14.15</v>
      </c>
      <c r="I99" s="13">
        <v>8</v>
      </c>
      <c r="J99" s="13">
        <v>0</v>
      </c>
      <c r="K99" s="13">
        <v>1.65</v>
      </c>
      <c r="L99" s="13"/>
      <c r="N99" s="17">
        <f t="shared" si="80"/>
        <v>71.550000000000011</v>
      </c>
      <c r="O99" s="18">
        <f t="shared" si="81"/>
        <v>95.425000000000011</v>
      </c>
      <c r="P99" s="18">
        <f>B99*E99+H99+I99+J99+K99+L99</f>
        <v>119.30000000000001</v>
      </c>
      <c r="Q99" s="18">
        <f t="shared" si="82"/>
        <v>119.30000000000001</v>
      </c>
      <c r="S99" s="18">
        <f t="shared" si="83"/>
        <v>74.550000000000011</v>
      </c>
      <c r="T99" s="20">
        <f t="shared" si="84"/>
        <v>99.925000000000011</v>
      </c>
      <c r="U99" s="20">
        <f>C99*E99+H99+I99+J99+K99+L99</f>
        <v>125.30000000000001</v>
      </c>
      <c r="V99" s="20">
        <f t="shared" si="85"/>
        <v>125.30000000000001</v>
      </c>
      <c r="W99" s="19"/>
      <c r="X99" s="19"/>
    </row>
    <row r="100" spans="1:24" x14ac:dyDescent="0.3">
      <c r="A100" s="15" t="s">
        <v>141</v>
      </c>
      <c r="B100" s="18">
        <v>52.8</v>
      </c>
      <c r="C100" s="18">
        <v>58.08</v>
      </c>
      <c r="D100" s="26">
        <v>1.5</v>
      </c>
      <c r="E100" s="14">
        <v>2</v>
      </c>
      <c r="F100" s="14">
        <v>2</v>
      </c>
      <c r="G100" s="14">
        <v>2</v>
      </c>
      <c r="H100" s="13">
        <v>12.3</v>
      </c>
      <c r="I100" s="13">
        <v>9.15</v>
      </c>
      <c r="J100" s="13">
        <v>0</v>
      </c>
      <c r="K100" s="13">
        <v>2.5</v>
      </c>
      <c r="L100" s="13"/>
      <c r="N100" s="17">
        <f t="shared" ref="N100:N101" si="104">B100+H100+I100+J100+K100+L100</f>
        <v>76.75</v>
      </c>
      <c r="O100" s="18">
        <f t="shared" ref="O100:O101" si="105">B100*D100+H100+I100+J100+K100+L100</f>
        <v>103.14999999999999</v>
      </c>
      <c r="P100" s="18">
        <f t="shared" ref="P100:P101" si="106">B100*E100+H100+I100+J100+K100+L100</f>
        <v>129.55000000000001</v>
      </c>
      <c r="Q100" s="18">
        <f t="shared" ref="Q100:Q101" si="107">B100*F100+H100+I100+J100+K100+L100</f>
        <v>129.55000000000001</v>
      </c>
      <c r="S100" s="18">
        <f t="shared" ref="S100:S101" si="108">C100+H100+I100+J100+K100+L100</f>
        <v>82.03</v>
      </c>
      <c r="T100" s="20">
        <f t="shared" ref="T100:T101" si="109">C100*D100+H100+I100+J100+K100+L100</f>
        <v>111.07000000000001</v>
      </c>
      <c r="U100" s="20">
        <f t="shared" ref="U100:U101" si="110">C100*E100+H100+I100+J100+K100+L100</f>
        <v>140.11000000000001</v>
      </c>
      <c r="V100" s="20">
        <f t="shared" ref="V100:V101" si="111">C100*F100+H100+I100+J100+K100+L100</f>
        <v>140.11000000000001</v>
      </c>
      <c r="W100" s="19"/>
    </row>
    <row r="101" spans="1:24" x14ac:dyDescent="0.3">
      <c r="A101" s="15" t="s">
        <v>142</v>
      </c>
      <c r="B101" s="18">
        <v>47.85</v>
      </c>
      <c r="C101" s="18">
        <v>50.85</v>
      </c>
      <c r="D101" s="26">
        <v>1.5</v>
      </c>
      <c r="E101" s="14">
        <v>2</v>
      </c>
      <c r="F101" s="14">
        <v>2</v>
      </c>
      <c r="G101" s="14">
        <v>2</v>
      </c>
      <c r="H101" s="13">
        <v>11.75</v>
      </c>
      <c r="I101" s="13">
        <v>9.5</v>
      </c>
      <c r="J101" s="13">
        <v>0</v>
      </c>
      <c r="K101" s="13">
        <v>1.95</v>
      </c>
      <c r="L101" s="13"/>
      <c r="N101" s="17">
        <f t="shared" si="104"/>
        <v>71.05</v>
      </c>
      <c r="O101" s="18">
        <f t="shared" si="105"/>
        <v>94.975000000000009</v>
      </c>
      <c r="P101" s="18">
        <f t="shared" si="106"/>
        <v>118.9</v>
      </c>
      <c r="Q101" s="18">
        <f t="shared" si="107"/>
        <v>118.9</v>
      </c>
      <c r="S101" s="18">
        <f t="shared" si="108"/>
        <v>74.05</v>
      </c>
      <c r="T101" s="20">
        <f t="shared" si="109"/>
        <v>99.475000000000009</v>
      </c>
      <c r="U101" s="20">
        <f t="shared" si="110"/>
        <v>124.9</v>
      </c>
      <c r="V101" s="20">
        <f t="shared" si="111"/>
        <v>124.9</v>
      </c>
      <c r="W101" s="19"/>
    </row>
    <row r="102" spans="1:24" x14ac:dyDescent="0.3">
      <c r="A102" s="15" t="s">
        <v>143</v>
      </c>
      <c r="B102" s="18">
        <v>47.85</v>
      </c>
      <c r="C102" s="18">
        <v>50.85</v>
      </c>
      <c r="D102" s="26">
        <v>1.5</v>
      </c>
      <c r="E102" s="14">
        <v>1.5</v>
      </c>
      <c r="F102" s="14">
        <v>2</v>
      </c>
      <c r="G102" s="14">
        <v>2</v>
      </c>
      <c r="H102" s="13">
        <v>11.75</v>
      </c>
      <c r="I102" s="13">
        <v>9.5</v>
      </c>
      <c r="J102" s="13">
        <v>0</v>
      </c>
      <c r="K102" s="13">
        <v>1.95</v>
      </c>
      <c r="L102" s="13"/>
      <c r="N102" s="17">
        <f t="shared" si="80"/>
        <v>71.05</v>
      </c>
      <c r="O102" s="18">
        <f t="shared" si="81"/>
        <v>94.975000000000009</v>
      </c>
      <c r="P102" s="18"/>
      <c r="Q102" s="18">
        <f t="shared" si="82"/>
        <v>118.9</v>
      </c>
      <c r="S102" s="18">
        <f t="shared" si="83"/>
        <v>74.05</v>
      </c>
      <c r="T102" s="20">
        <f t="shared" si="84"/>
        <v>99.475000000000009</v>
      </c>
      <c r="U102" s="20"/>
      <c r="V102" s="20">
        <f t="shared" si="85"/>
        <v>124.9</v>
      </c>
      <c r="W102" s="19"/>
    </row>
    <row r="103" spans="1:24" x14ac:dyDescent="0.3">
      <c r="A103" s="15" t="s">
        <v>144</v>
      </c>
      <c r="B103" s="18">
        <v>47.75</v>
      </c>
      <c r="C103" s="18">
        <v>50.75</v>
      </c>
      <c r="D103" s="26">
        <v>1.5</v>
      </c>
      <c r="E103" s="14">
        <v>1.5</v>
      </c>
      <c r="F103" s="14">
        <v>2</v>
      </c>
      <c r="G103" s="14">
        <v>2</v>
      </c>
      <c r="H103" s="13">
        <v>14.15</v>
      </c>
      <c r="I103" s="13">
        <v>8</v>
      </c>
      <c r="J103" s="13">
        <v>0</v>
      </c>
      <c r="K103" s="13">
        <v>1.65</v>
      </c>
      <c r="L103" s="13"/>
      <c r="N103" s="17">
        <f t="shared" ref="N103:N104" si="112">B103+H103+I103+J103+K103+L103</f>
        <v>71.550000000000011</v>
      </c>
      <c r="O103" s="18">
        <f t="shared" ref="O103:O104" si="113">B103*D103+H103+I103+J103+K103+L103</f>
        <v>95.425000000000011</v>
      </c>
      <c r="P103" s="18"/>
      <c r="Q103" s="18">
        <f t="shared" ref="Q103:Q104" si="114">B103*F103+H103+I103+J103+K103+L103</f>
        <v>119.30000000000001</v>
      </c>
      <c r="S103" s="18">
        <f t="shared" ref="S103:S104" si="115">C103+H103+I103+J103+K103+L103</f>
        <v>74.550000000000011</v>
      </c>
      <c r="T103" s="20">
        <f t="shared" ref="T103:T104" si="116">C103*D103+H103+I103+J103+K103+L103</f>
        <v>99.925000000000011</v>
      </c>
      <c r="U103" s="20"/>
      <c r="V103" s="20">
        <f t="shared" ref="V103:V104" si="117">C103*F103+H103+I103+J103+K103+L103</f>
        <v>125.30000000000001</v>
      </c>
      <c r="W103" s="19"/>
    </row>
    <row r="104" spans="1:24" x14ac:dyDescent="0.3">
      <c r="A104" s="15" t="s">
        <v>145</v>
      </c>
      <c r="B104" s="18">
        <v>45</v>
      </c>
      <c r="C104" s="18">
        <v>49.5</v>
      </c>
      <c r="D104" s="26">
        <v>1.5</v>
      </c>
      <c r="E104" s="14">
        <v>1.5</v>
      </c>
      <c r="F104" s="14">
        <v>2</v>
      </c>
      <c r="G104" s="14">
        <v>2</v>
      </c>
      <c r="H104" s="13">
        <v>11.8</v>
      </c>
      <c r="I104" s="13">
        <v>8.74</v>
      </c>
      <c r="J104" s="13">
        <v>0</v>
      </c>
      <c r="K104" s="13">
        <v>1</v>
      </c>
      <c r="L104" s="13"/>
      <c r="N104" s="17">
        <f t="shared" si="112"/>
        <v>66.539999999999992</v>
      </c>
      <c r="O104" s="18">
        <f t="shared" si="113"/>
        <v>89.039999999999992</v>
      </c>
      <c r="P104" s="18"/>
      <c r="Q104" s="18">
        <f t="shared" si="114"/>
        <v>111.53999999999999</v>
      </c>
      <c r="S104" s="18">
        <f t="shared" si="115"/>
        <v>71.039999999999992</v>
      </c>
      <c r="T104" s="20">
        <f t="shared" si="116"/>
        <v>95.789999999999992</v>
      </c>
      <c r="U104" s="20"/>
      <c r="V104" s="20">
        <f t="shared" si="117"/>
        <v>120.53999999999999</v>
      </c>
      <c r="W104" s="19"/>
    </row>
    <row r="105" spans="1:24" ht="15" thickBot="1" x14ac:dyDescent="0.35">
      <c r="A105" s="15" t="s">
        <v>146</v>
      </c>
      <c r="B105" s="18">
        <v>47.75</v>
      </c>
      <c r="C105" s="18">
        <v>50.75</v>
      </c>
      <c r="D105" s="26">
        <v>1.5</v>
      </c>
      <c r="E105" s="14">
        <v>1.5</v>
      </c>
      <c r="F105" s="14">
        <v>2</v>
      </c>
      <c r="G105" s="14">
        <v>2</v>
      </c>
      <c r="H105" s="13">
        <v>14.15</v>
      </c>
      <c r="I105" s="13">
        <v>8</v>
      </c>
      <c r="J105" s="13">
        <v>0</v>
      </c>
      <c r="K105" s="13">
        <v>1.65</v>
      </c>
      <c r="L105" s="13"/>
      <c r="N105" s="17">
        <f t="shared" si="80"/>
        <v>71.550000000000011</v>
      </c>
      <c r="O105" s="18">
        <f t="shared" si="81"/>
        <v>95.425000000000011</v>
      </c>
      <c r="P105" s="18"/>
      <c r="Q105" s="18">
        <f t="shared" si="82"/>
        <v>119.30000000000001</v>
      </c>
      <c r="S105" s="18">
        <f t="shared" si="83"/>
        <v>74.550000000000011</v>
      </c>
      <c r="T105" s="20">
        <f t="shared" si="84"/>
        <v>99.925000000000011</v>
      </c>
      <c r="U105" s="20"/>
      <c r="V105" s="20">
        <f t="shared" si="85"/>
        <v>125.30000000000001</v>
      </c>
      <c r="W105" s="19"/>
    </row>
    <row r="106" spans="1:24" ht="15" thickBot="1" x14ac:dyDescent="0.35">
      <c r="A106" s="2" t="s">
        <v>50</v>
      </c>
      <c r="B106" s="21"/>
      <c r="C106" s="21"/>
      <c r="D106" s="27"/>
      <c r="W106" s="19"/>
    </row>
    <row r="107" spans="1:24" x14ac:dyDescent="0.3">
      <c r="A107" s="15" t="s">
        <v>53</v>
      </c>
      <c r="B107" s="18">
        <v>46.65</v>
      </c>
      <c r="C107" s="18">
        <v>50.15</v>
      </c>
      <c r="D107" s="26">
        <v>1.5</v>
      </c>
      <c r="E107" s="14">
        <v>1.5</v>
      </c>
      <c r="F107" s="14">
        <v>2</v>
      </c>
      <c r="G107" s="14">
        <v>2</v>
      </c>
      <c r="H107" s="13">
        <v>10.7</v>
      </c>
      <c r="I107" s="13">
        <v>10.1</v>
      </c>
      <c r="J107" s="13">
        <v>0</v>
      </c>
      <c r="K107" s="13">
        <v>1.8</v>
      </c>
      <c r="L107" s="13">
        <v>0.75</v>
      </c>
      <c r="N107" s="17">
        <f t="shared" ref="N107:N119" si="118">B107+H107+I107+J107+K107+L107</f>
        <v>69.999999999999986</v>
      </c>
      <c r="O107" s="18">
        <f t="shared" ref="O107:O119" si="119">B107*D107+H107+I107+J107+K107+L107</f>
        <v>93.324999999999989</v>
      </c>
      <c r="P107" s="18"/>
      <c r="Q107" s="18">
        <f t="shared" ref="Q107:Q119" si="120">B107*F107+H107+I107+J107+K107+L107</f>
        <v>116.64999999999999</v>
      </c>
      <c r="S107" s="18">
        <f t="shared" ref="S107:S119" si="121">C107+H107+I107+J107+K107+L107</f>
        <v>73.499999999999986</v>
      </c>
      <c r="T107" s="20">
        <f t="shared" ref="T107:T119" si="122">C107*D107+H107+I107+J107+K107+L107</f>
        <v>98.574999999999989</v>
      </c>
      <c r="U107" s="20"/>
      <c r="V107" s="20">
        <f t="shared" ref="V107:V119" si="123">C107*F107+H107+I107+J107+K107+L107</f>
        <v>123.64999999999999</v>
      </c>
      <c r="W107" s="19"/>
    </row>
    <row r="108" spans="1:24" x14ac:dyDescent="0.3">
      <c r="A108" s="15" t="s">
        <v>57</v>
      </c>
      <c r="B108" s="18">
        <v>45</v>
      </c>
      <c r="C108" s="18">
        <v>49.5</v>
      </c>
      <c r="D108" s="26">
        <v>1.5</v>
      </c>
      <c r="E108" s="14">
        <v>1.5</v>
      </c>
      <c r="F108" s="14">
        <v>2</v>
      </c>
      <c r="G108" s="14">
        <v>2</v>
      </c>
      <c r="H108" s="13">
        <v>11.8</v>
      </c>
      <c r="I108" s="13">
        <v>8.74</v>
      </c>
      <c r="J108" s="13">
        <v>0</v>
      </c>
      <c r="K108" s="13">
        <v>1</v>
      </c>
      <c r="L108" s="13"/>
      <c r="N108" s="17">
        <f t="shared" si="118"/>
        <v>66.539999999999992</v>
      </c>
      <c r="O108" s="18">
        <f t="shared" si="119"/>
        <v>89.039999999999992</v>
      </c>
      <c r="P108" s="18"/>
      <c r="Q108" s="18">
        <f t="shared" si="120"/>
        <v>111.53999999999999</v>
      </c>
      <c r="S108" s="18">
        <f t="shared" si="121"/>
        <v>71.039999999999992</v>
      </c>
      <c r="T108" s="20">
        <f t="shared" si="122"/>
        <v>95.789999999999992</v>
      </c>
      <c r="U108" s="20"/>
      <c r="V108" s="20">
        <f t="shared" si="123"/>
        <v>120.53999999999999</v>
      </c>
      <c r="W108" s="19"/>
    </row>
    <row r="109" spans="1:24" x14ac:dyDescent="0.3">
      <c r="A109" s="15" t="s">
        <v>62</v>
      </c>
      <c r="B109" s="18">
        <v>46.65</v>
      </c>
      <c r="C109" s="18">
        <v>50.15</v>
      </c>
      <c r="D109" s="26">
        <v>1.5</v>
      </c>
      <c r="E109" s="14">
        <v>1.5</v>
      </c>
      <c r="F109" s="14">
        <v>2</v>
      </c>
      <c r="G109" s="14">
        <v>2</v>
      </c>
      <c r="H109" s="13">
        <v>10.7</v>
      </c>
      <c r="I109" s="13">
        <v>10.1</v>
      </c>
      <c r="J109" s="13">
        <v>0</v>
      </c>
      <c r="K109" s="13">
        <v>1.8</v>
      </c>
      <c r="L109" s="13">
        <v>0.75</v>
      </c>
      <c r="N109" s="17">
        <f t="shared" si="118"/>
        <v>69.999999999999986</v>
      </c>
      <c r="O109" s="18">
        <f t="shared" si="119"/>
        <v>93.324999999999989</v>
      </c>
      <c r="P109" s="18"/>
      <c r="Q109" s="18">
        <f t="shared" si="120"/>
        <v>116.64999999999999</v>
      </c>
      <c r="S109" s="18">
        <f t="shared" si="121"/>
        <v>73.499999999999986</v>
      </c>
      <c r="T109" s="20">
        <f t="shared" si="122"/>
        <v>98.574999999999989</v>
      </c>
      <c r="U109" s="20"/>
      <c r="V109" s="20">
        <f t="shared" si="123"/>
        <v>123.64999999999999</v>
      </c>
      <c r="W109" s="19"/>
    </row>
    <row r="110" spans="1:24" x14ac:dyDescent="0.3">
      <c r="A110" s="15" t="s">
        <v>67</v>
      </c>
      <c r="B110" s="18">
        <v>54.31</v>
      </c>
      <c r="C110" s="18">
        <v>57.68</v>
      </c>
      <c r="D110" s="26">
        <v>1.5</v>
      </c>
      <c r="E110" s="14">
        <v>1.5</v>
      </c>
      <c r="F110" s="14">
        <v>2</v>
      </c>
      <c r="G110" s="14">
        <v>2</v>
      </c>
      <c r="H110" s="13">
        <v>9.9499999999999993</v>
      </c>
      <c r="I110" s="13">
        <v>11.39</v>
      </c>
      <c r="J110" s="13">
        <v>0</v>
      </c>
      <c r="K110" s="13">
        <v>2.81</v>
      </c>
      <c r="L110" s="13"/>
      <c r="N110" s="23">
        <f t="shared" si="118"/>
        <v>78.460000000000008</v>
      </c>
      <c r="O110" s="24">
        <f t="shared" si="119"/>
        <v>105.61500000000001</v>
      </c>
      <c r="P110" s="18"/>
      <c r="Q110" s="24">
        <f t="shared" si="120"/>
        <v>132.77000000000001</v>
      </c>
      <c r="S110" s="18">
        <f t="shared" si="121"/>
        <v>81.83</v>
      </c>
      <c r="T110" s="25">
        <f t="shared" si="122"/>
        <v>110.67</v>
      </c>
      <c r="U110" s="20"/>
      <c r="V110" s="25">
        <f t="shared" si="123"/>
        <v>139.51</v>
      </c>
      <c r="W110" s="19"/>
    </row>
    <row r="111" spans="1:24" x14ac:dyDescent="0.3">
      <c r="A111" s="15" t="s">
        <v>71</v>
      </c>
      <c r="B111" s="18">
        <v>48.82</v>
      </c>
      <c r="C111" s="18">
        <v>51.75</v>
      </c>
      <c r="D111" s="26">
        <v>1.5</v>
      </c>
      <c r="E111" s="14">
        <v>1.5</v>
      </c>
      <c r="F111" s="14">
        <v>2</v>
      </c>
      <c r="G111" s="14">
        <v>2</v>
      </c>
      <c r="H111" s="13">
        <v>10.7</v>
      </c>
      <c r="I111" s="13">
        <v>9.83</v>
      </c>
      <c r="J111" s="13">
        <v>0</v>
      </c>
      <c r="K111" s="13">
        <v>1.2</v>
      </c>
      <c r="L111" s="13"/>
      <c r="N111" s="17">
        <f t="shared" si="118"/>
        <v>70.55</v>
      </c>
      <c r="O111" s="18">
        <f t="shared" si="119"/>
        <v>94.960000000000008</v>
      </c>
      <c r="P111" s="18"/>
      <c r="Q111" s="18">
        <f t="shared" si="120"/>
        <v>119.37</v>
      </c>
      <c r="S111" s="18">
        <f t="shared" si="121"/>
        <v>73.48</v>
      </c>
      <c r="T111" s="20">
        <f t="shared" si="122"/>
        <v>99.355000000000004</v>
      </c>
      <c r="U111" s="20"/>
      <c r="V111" s="20">
        <f t="shared" si="123"/>
        <v>125.23</v>
      </c>
      <c r="W111" s="19"/>
    </row>
    <row r="112" spans="1:24" x14ac:dyDescent="0.3">
      <c r="A112" s="15" t="s">
        <v>74</v>
      </c>
      <c r="B112" s="18">
        <v>54.31</v>
      </c>
      <c r="C112" s="18">
        <v>57.68</v>
      </c>
      <c r="D112" s="26">
        <v>1.5</v>
      </c>
      <c r="E112" s="14">
        <v>1.5</v>
      </c>
      <c r="F112" s="14">
        <v>2</v>
      </c>
      <c r="G112" s="14">
        <v>2</v>
      </c>
      <c r="H112" s="13">
        <v>9.9499999999999993</v>
      </c>
      <c r="I112" s="13">
        <v>11.39</v>
      </c>
      <c r="J112" s="13">
        <v>0</v>
      </c>
      <c r="K112" s="13">
        <v>2.81</v>
      </c>
      <c r="L112" s="13"/>
      <c r="N112" s="17">
        <f t="shared" si="118"/>
        <v>78.460000000000008</v>
      </c>
      <c r="O112" s="18">
        <f t="shared" si="119"/>
        <v>105.61500000000001</v>
      </c>
      <c r="P112" s="18"/>
      <c r="Q112" s="18">
        <f t="shared" si="120"/>
        <v>132.77000000000001</v>
      </c>
      <c r="S112" s="18">
        <f t="shared" si="121"/>
        <v>81.83</v>
      </c>
      <c r="T112" s="20">
        <f t="shared" si="122"/>
        <v>110.67</v>
      </c>
      <c r="U112" s="20"/>
      <c r="V112" s="20">
        <f t="shared" si="123"/>
        <v>139.51</v>
      </c>
      <c r="W112" s="19"/>
    </row>
    <row r="113" spans="1:23" x14ac:dyDescent="0.3">
      <c r="A113" s="15" t="s">
        <v>77</v>
      </c>
      <c r="B113" s="18">
        <v>48.5</v>
      </c>
      <c r="C113" s="18">
        <v>53.35</v>
      </c>
      <c r="D113" s="26">
        <v>1.5</v>
      </c>
      <c r="E113" s="14">
        <v>1.5</v>
      </c>
      <c r="F113" s="14">
        <v>2</v>
      </c>
      <c r="G113" s="14">
        <v>2</v>
      </c>
      <c r="H113" s="13">
        <v>12.35</v>
      </c>
      <c r="I113" s="13">
        <v>13.6</v>
      </c>
      <c r="J113" s="13">
        <v>0</v>
      </c>
      <c r="K113" s="13">
        <v>3.25</v>
      </c>
      <c r="L113" s="13"/>
      <c r="N113" s="17">
        <f t="shared" si="118"/>
        <v>77.7</v>
      </c>
      <c r="O113" s="18">
        <f t="shared" si="119"/>
        <v>101.94999999999999</v>
      </c>
      <c r="P113" s="18"/>
      <c r="Q113" s="18">
        <f t="shared" si="120"/>
        <v>126.19999999999999</v>
      </c>
      <c r="S113" s="24">
        <f t="shared" si="121"/>
        <v>82.55</v>
      </c>
      <c r="T113" s="20">
        <f t="shared" si="122"/>
        <v>109.22499999999999</v>
      </c>
      <c r="U113" s="20"/>
      <c r="V113" s="20">
        <f t="shared" si="123"/>
        <v>135.9</v>
      </c>
      <c r="W113" s="19"/>
    </row>
    <row r="114" spans="1:23" x14ac:dyDescent="0.3">
      <c r="A114" s="15" t="s">
        <v>81</v>
      </c>
      <c r="B114" s="18">
        <v>54.31</v>
      </c>
      <c r="C114" s="18">
        <v>57.68</v>
      </c>
      <c r="D114" s="26">
        <v>1.5</v>
      </c>
      <c r="E114" s="14">
        <v>1.5</v>
      </c>
      <c r="F114" s="14">
        <v>2</v>
      </c>
      <c r="G114" s="14">
        <v>2</v>
      </c>
      <c r="H114" s="13">
        <v>9.9499999999999993</v>
      </c>
      <c r="I114" s="13">
        <v>11.39</v>
      </c>
      <c r="J114" s="13">
        <v>0</v>
      </c>
      <c r="K114" s="13">
        <v>2.81</v>
      </c>
      <c r="L114" s="13"/>
      <c r="N114" s="17">
        <f t="shared" si="118"/>
        <v>78.460000000000008</v>
      </c>
      <c r="O114" s="18">
        <f t="shared" si="119"/>
        <v>105.61500000000001</v>
      </c>
      <c r="P114" s="18"/>
      <c r="Q114" s="18">
        <f t="shared" si="120"/>
        <v>132.77000000000001</v>
      </c>
      <c r="S114" s="18">
        <f t="shared" si="121"/>
        <v>81.83</v>
      </c>
      <c r="T114" s="20">
        <f t="shared" si="122"/>
        <v>110.67</v>
      </c>
      <c r="U114" s="20"/>
      <c r="V114" s="20">
        <f t="shared" si="123"/>
        <v>139.51</v>
      </c>
      <c r="W114" s="19"/>
    </row>
    <row r="115" spans="1:23" x14ac:dyDescent="0.3">
      <c r="A115" s="15" t="s">
        <v>86</v>
      </c>
      <c r="B115" s="18">
        <v>48.82</v>
      </c>
      <c r="C115" s="18">
        <v>51.75</v>
      </c>
      <c r="D115" s="26">
        <v>1.5</v>
      </c>
      <c r="E115" s="14">
        <v>1.5</v>
      </c>
      <c r="F115" s="14">
        <v>2</v>
      </c>
      <c r="G115" s="14">
        <v>2</v>
      </c>
      <c r="H115" s="13">
        <v>10.7</v>
      </c>
      <c r="I115" s="13">
        <v>9.83</v>
      </c>
      <c r="J115" s="13">
        <v>0</v>
      </c>
      <c r="K115" s="13">
        <v>1.2</v>
      </c>
      <c r="L115" s="13"/>
      <c r="N115" s="17">
        <f t="shared" si="118"/>
        <v>70.55</v>
      </c>
      <c r="O115" s="18">
        <f t="shared" si="119"/>
        <v>94.960000000000008</v>
      </c>
      <c r="P115" s="18"/>
      <c r="Q115" s="18">
        <f t="shared" si="120"/>
        <v>119.37</v>
      </c>
      <c r="S115" s="18">
        <f t="shared" si="121"/>
        <v>73.48</v>
      </c>
      <c r="T115" s="20">
        <f t="shared" si="122"/>
        <v>99.355000000000004</v>
      </c>
      <c r="U115" s="20"/>
      <c r="V115" s="20">
        <f t="shared" si="123"/>
        <v>125.23</v>
      </c>
      <c r="W115" s="19"/>
    </row>
    <row r="116" spans="1:23" x14ac:dyDescent="0.3">
      <c r="A116" s="15" t="s">
        <v>89</v>
      </c>
      <c r="B116" s="18">
        <v>46.65</v>
      </c>
      <c r="C116" s="18">
        <v>50.15</v>
      </c>
      <c r="D116" s="26">
        <v>1.5</v>
      </c>
      <c r="E116" s="14">
        <v>1.5</v>
      </c>
      <c r="F116" s="14">
        <v>2</v>
      </c>
      <c r="G116" s="14">
        <v>2</v>
      </c>
      <c r="H116" s="13">
        <v>10.7</v>
      </c>
      <c r="I116" s="13">
        <v>10.1</v>
      </c>
      <c r="J116" s="13">
        <v>0</v>
      </c>
      <c r="K116" s="13">
        <v>1.8</v>
      </c>
      <c r="L116" s="13">
        <v>0.75</v>
      </c>
      <c r="N116" s="17">
        <f t="shared" si="118"/>
        <v>69.999999999999986</v>
      </c>
      <c r="O116" s="18">
        <f t="shared" si="119"/>
        <v>93.324999999999989</v>
      </c>
      <c r="P116" s="18"/>
      <c r="Q116" s="18">
        <f t="shared" si="120"/>
        <v>116.64999999999999</v>
      </c>
      <c r="S116" s="18">
        <f t="shared" si="121"/>
        <v>73.499999999999986</v>
      </c>
      <c r="T116" s="20">
        <f t="shared" si="122"/>
        <v>98.574999999999989</v>
      </c>
      <c r="U116" s="20"/>
      <c r="V116" s="20">
        <f t="shared" si="123"/>
        <v>123.64999999999999</v>
      </c>
      <c r="W116" s="19"/>
    </row>
    <row r="117" spans="1:23" x14ac:dyDescent="0.3">
      <c r="A117" s="15" t="s">
        <v>91</v>
      </c>
      <c r="B117" s="18">
        <v>48.82</v>
      </c>
      <c r="C117" s="18">
        <v>51.75</v>
      </c>
      <c r="D117" s="26">
        <v>1.5</v>
      </c>
      <c r="E117" s="14">
        <v>1.5</v>
      </c>
      <c r="F117" s="14">
        <v>2</v>
      </c>
      <c r="G117" s="14">
        <v>2</v>
      </c>
      <c r="H117" s="13">
        <v>10.7</v>
      </c>
      <c r="I117" s="13">
        <v>9.83</v>
      </c>
      <c r="J117" s="13">
        <v>0</v>
      </c>
      <c r="K117" s="13">
        <v>1.2</v>
      </c>
      <c r="L117" s="13"/>
      <c r="N117" s="17">
        <f t="shared" si="118"/>
        <v>70.55</v>
      </c>
      <c r="O117" s="18">
        <f t="shared" si="119"/>
        <v>94.960000000000008</v>
      </c>
      <c r="P117" s="18"/>
      <c r="Q117" s="18">
        <f t="shared" si="120"/>
        <v>119.37</v>
      </c>
      <c r="S117" s="18">
        <f t="shared" si="121"/>
        <v>73.48</v>
      </c>
      <c r="T117" s="20">
        <f t="shared" si="122"/>
        <v>99.355000000000004</v>
      </c>
      <c r="U117" s="20"/>
      <c r="V117" s="20">
        <f t="shared" si="123"/>
        <v>125.23</v>
      </c>
      <c r="W117" s="19"/>
    </row>
    <row r="118" spans="1:23" x14ac:dyDescent="0.3">
      <c r="A118" s="15" t="s">
        <v>93</v>
      </c>
      <c r="B118" s="18">
        <v>48.5</v>
      </c>
      <c r="C118" s="18">
        <v>53.35</v>
      </c>
      <c r="D118" s="26">
        <v>1.5</v>
      </c>
      <c r="E118" s="14">
        <v>1.5</v>
      </c>
      <c r="F118" s="14">
        <v>2</v>
      </c>
      <c r="G118" s="14">
        <v>2</v>
      </c>
      <c r="H118" s="13">
        <v>12.35</v>
      </c>
      <c r="I118" s="13">
        <v>13.6</v>
      </c>
      <c r="J118" s="13">
        <v>0</v>
      </c>
      <c r="K118" s="13">
        <v>3.25</v>
      </c>
      <c r="L118" s="13"/>
      <c r="N118" s="17">
        <f t="shared" si="118"/>
        <v>77.7</v>
      </c>
      <c r="O118" s="18">
        <f t="shared" si="119"/>
        <v>101.94999999999999</v>
      </c>
      <c r="P118" s="18"/>
      <c r="Q118" s="18">
        <f t="shared" si="120"/>
        <v>126.19999999999999</v>
      </c>
      <c r="S118" s="18">
        <f t="shared" si="121"/>
        <v>82.55</v>
      </c>
      <c r="T118" s="20">
        <f t="shared" si="122"/>
        <v>109.22499999999999</v>
      </c>
      <c r="U118" s="20"/>
      <c r="V118" s="20">
        <f t="shared" si="123"/>
        <v>135.9</v>
      </c>
      <c r="W118" s="19"/>
    </row>
    <row r="119" spans="1:23" ht="15" thickBot="1" x14ac:dyDescent="0.35">
      <c r="A119" s="16" t="s">
        <v>94</v>
      </c>
      <c r="B119" s="18">
        <v>48.82</v>
      </c>
      <c r="C119" s="18">
        <v>51.75</v>
      </c>
      <c r="D119" s="26">
        <v>1.5</v>
      </c>
      <c r="E119" s="14">
        <v>1.5</v>
      </c>
      <c r="F119" s="14">
        <v>2</v>
      </c>
      <c r="G119" s="14">
        <v>2</v>
      </c>
      <c r="H119" s="13">
        <v>10.7</v>
      </c>
      <c r="I119" s="13">
        <v>9.83</v>
      </c>
      <c r="J119" s="13">
        <v>0</v>
      </c>
      <c r="K119" s="13">
        <v>1.2</v>
      </c>
      <c r="L119" s="13"/>
      <c r="N119" s="17">
        <f t="shared" si="118"/>
        <v>70.55</v>
      </c>
      <c r="O119" s="18">
        <f t="shared" si="119"/>
        <v>94.960000000000008</v>
      </c>
      <c r="P119" s="18"/>
      <c r="Q119" s="18">
        <f t="shared" si="120"/>
        <v>119.37</v>
      </c>
      <c r="S119" s="18">
        <f t="shared" si="121"/>
        <v>73.48</v>
      </c>
      <c r="T119" s="20">
        <f t="shared" si="122"/>
        <v>99.355000000000004</v>
      </c>
      <c r="U119" s="20"/>
      <c r="V119" s="20">
        <f t="shared" si="123"/>
        <v>125.23</v>
      </c>
      <c r="W119" s="19"/>
    </row>
    <row r="120" spans="1:23" ht="15" thickBot="1" x14ac:dyDescent="0.35">
      <c r="A120" s="2" t="s">
        <v>51</v>
      </c>
      <c r="B120" s="21"/>
      <c r="C120" s="21"/>
      <c r="D120" s="27"/>
      <c r="W120" s="19"/>
    </row>
    <row r="121" spans="1:23" x14ac:dyDescent="0.3">
      <c r="A121" s="3" t="s">
        <v>54</v>
      </c>
      <c r="B121" s="18">
        <v>52.8</v>
      </c>
      <c r="C121" s="18">
        <v>58.08</v>
      </c>
      <c r="D121" s="26">
        <v>1.5</v>
      </c>
      <c r="E121" s="14">
        <v>2</v>
      </c>
      <c r="F121" s="14">
        <v>2</v>
      </c>
      <c r="G121" s="14">
        <v>2</v>
      </c>
      <c r="H121" s="13">
        <v>12.3</v>
      </c>
      <c r="I121" s="13">
        <v>9.15</v>
      </c>
      <c r="J121" s="13">
        <v>0</v>
      </c>
      <c r="K121" s="13">
        <v>2.5</v>
      </c>
      <c r="L121" s="13"/>
      <c r="N121" s="17">
        <f t="shared" ref="N121:N131" si="124">B121+H121+I121+J121+K121+L121</f>
        <v>76.75</v>
      </c>
      <c r="O121" s="18">
        <f t="shared" ref="O121:O131" si="125">B121*D121+H121+I121+J121+K121+L121</f>
        <v>103.14999999999999</v>
      </c>
      <c r="P121" s="24">
        <f>B121*E121+H121+I121+J121+K121+L121</f>
        <v>129.55000000000001</v>
      </c>
      <c r="Q121" s="24">
        <f t="shared" ref="Q121:Q131" si="126">B121*F121+H121+I121+J121+K121+L121</f>
        <v>129.55000000000001</v>
      </c>
      <c r="S121" s="18">
        <f t="shared" ref="S121:S131" si="127">C121+H121+I121+J121+K121+L121</f>
        <v>82.03</v>
      </c>
      <c r="T121" s="20">
        <f t="shared" ref="T121:T131" si="128">C121*D121+H121+I121+J121+K121+L121</f>
        <v>111.07000000000001</v>
      </c>
      <c r="U121" s="25">
        <f>C121*E121+H121+I121+J121+K121+L121</f>
        <v>140.11000000000001</v>
      </c>
      <c r="V121" s="25">
        <f t="shared" ref="V121:V131" si="129">C121*F121+H121+I121+J121+K121+L121</f>
        <v>140.11000000000001</v>
      </c>
      <c r="W121" s="19"/>
    </row>
    <row r="122" spans="1:23" x14ac:dyDescent="0.3">
      <c r="A122" s="3" t="s">
        <v>58</v>
      </c>
      <c r="B122" s="18">
        <v>48.5</v>
      </c>
      <c r="C122" s="18">
        <v>53.35</v>
      </c>
      <c r="D122" s="26">
        <v>1.5</v>
      </c>
      <c r="E122" s="14">
        <v>1.5</v>
      </c>
      <c r="F122" s="14">
        <v>2</v>
      </c>
      <c r="G122" s="14">
        <v>2</v>
      </c>
      <c r="H122" s="13">
        <v>12.35</v>
      </c>
      <c r="I122" s="13">
        <v>13.6</v>
      </c>
      <c r="J122" s="13">
        <v>0</v>
      </c>
      <c r="K122" s="13">
        <v>3.25</v>
      </c>
      <c r="L122" s="13"/>
      <c r="N122" s="23">
        <f t="shared" si="124"/>
        <v>77.7</v>
      </c>
      <c r="O122" s="18">
        <f t="shared" si="125"/>
        <v>101.94999999999999</v>
      </c>
      <c r="P122" s="18"/>
      <c r="Q122" s="18">
        <f t="shared" si="126"/>
        <v>126.19999999999999</v>
      </c>
      <c r="S122" s="24">
        <f t="shared" si="127"/>
        <v>82.55</v>
      </c>
      <c r="T122" s="20">
        <f t="shared" si="128"/>
        <v>109.22499999999999</v>
      </c>
      <c r="U122" s="20"/>
      <c r="V122" s="20">
        <f t="shared" si="129"/>
        <v>135.9</v>
      </c>
      <c r="W122" s="19"/>
    </row>
    <row r="123" spans="1:23" x14ac:dyDescent="0.3">
      <c r="A123" s="3" t="s">
        <v>63</v>
      </c>
      <c r="B123" s="18">
        <v>52.8</v>
      </c>
      <c r="C123" s="18">
        <v>58.08</v>
      </c>
      <c r="D123" s="26">
        <v>1.5</v>
      </c>
      <c r="E123" s="14">
        <v>2</v>
      </c>
      <c r="F123" s="14">
        <v>2</v>
      </c>
      <c r="G123" s="14">
        <v>2</v>
      </c>
      <c r="H123" s="13">
        <v>12.3</v>
      </c>
      <c r="I123" s="13">
        <v>9.15</v>
      </c>
      <c r="J123" s="13">
        <v>0</v>
      </c>
      <c r="K123" s="13">
        <v>2.5</v>
      </c>
      <c r="L123" s="13"/>
      <c r="N123" s="17">
        <f t="shared" si="124"/>
        <v>76.75</v>
      </c>
      <c r="O123" s="18">
        <f t="shared" si="125"/>
        <v>103.14999999999999</v>
      </c>
      <c r="P123" s="18">
        <f t="shared" ref="P123:P131" si="130">B123*E123+H123+I123+J123+K123+L123</f>
        <v>129.55000000000001</v>
      </c>
      <c r="Q123" s="18">
        <f t="shared" si="126"/>
        <v>129.55000000000001</v>
      </c>
      <c r="S123" s="18">
        <f t="shared" si="127"/>
        <v>82.03</v>
      </c>
      <c r="T123" s="20">
        <f t="shared" si="128"/>
        <v>111.07000000000001</v>
      </c>
      <c r="U123" s="20">
        <f t="shared" ref="U123:U131" si="131">C123*E123+H123+I123+J123+K123+L123</f>
        <v>140.11000000000001</v>
      </c>
      <c r="V123" s="20">
        <f t="shared" si="129"/>
        <v>140.11000000000001</v>
      </c>
      <c r="W123" s="19"/>
    </row>
    <row r="124" spans="1:23" x14ac:dyDescent="0.3">
      <c r="A124" s="3" t="s">
        <v>68</v>
      </c>
      <c r="B124" s="18">
        <v>52.8</v>
      </c>
      <c r="C124" s="18">
        <v>58.08</v>
      </c>
      <c r="D124" s="26">
        <v>1.5</v>
      </c>
      <c r="E124" s="14">
        <v>2</v>
      </c>
      <c r="F124" s="14">
        <v>2</v>
      </c>
      <c r="G124" s="14">
        <v>2</v>
      </c>
      <c r="H124" s="13">
        <v>12.3</v>
      </c>
      <c r="I124" s="13">
        <v>9.15</v>
      </c>
      <c r="J124" s="13">
        <v>0</v>
      </c>
      <c r="K124" s="13">
        <v>2.5</v>
      </c>
      <c r="L124" s="13"/>
      <c r="N124" s="17">
        <f t="shared" si="124"/>
        <v>76.75</v>
      </c>
      <c r="O124" s="18">
        <f t="shared" si="125"/>
        <v>103.14999999999999</v>
      </c>
      <c r="P124" s="18">
        <f t="shared" si="130"/>
        <v>129.55000000000001</v>
      </c>
      <c r="Q124" s="18">
        <f t="shared" si="126"/>
        <v>129.55000000000001</v>
      </c>
      <c r="S124" s="18">
        <f t="shared" si="127"/>
        <v>82.03</v>
      </c>
      <c r="T124" s="20">
        <f t="shared" si="128"/>
        <v>111.07000000000001</v>
      </c>
      <c r="U124" s="20">
        <f t="shared" si="131"/>
        <v>140.11000000000001</v>
      </c>
      <c r="V124" s="20">
        <f t="shared" si="129"/>
        <v>140.11000000000001</v>
      </c>
      <c r="W124" s="19"/>
    </row>
    <row r="125" spans="1:23" x14ac:dyDescent="0.3">
      <c r="A125" s="3" t="s">
        <v>113</v>
      </c>
      <c r="B125" s="18">
        <v>52.8</v>
      </c>
      <c r="C125" s="18">
        <v>58.08</v>
      </c>
      <c r="D125" s="26">
        <v>1.5</v>
      </c>
      <c r="E125" s="14">
        <v>2</v>
      </c>
      <c r="F125" s="14">
        <v>2</v>
      </c>
      <c r="G125" s="14">
        <v>2</v>
      </c>
      <c r="H125" s="13">
        <v>12.3</v>
      </c>
      <c r="I125" s="13">
        <v>9.15</v>
      </c>
      <c r="J125" s="13">
        <v>0</v>
      </c>
      <c r="K125" s="13">
        <v>2.5</v>
      </c>
      <c r="L125" s="13"/>
      <c r="N125" s="17">
        <f t="shared" si="124"/>
        <v>76.75</v>
      </c>
      <c r="O125" s="18">
        <f t="shared" si="125"/>
        <v>103.14999999999999</v>
      </c>
      <c r="P125" s="18">
        <f t="shared" si="130"/>
        <v>129.55000000000001</v>
      </c>
      <c r="Q125" s="18">
        <f t="shared" si="126"/>
        <v>129.55000000000001</v>
      </c>
      <c r="S125" s="18">
        <f t="shared" si="127"/>
        <v>82.03</v>
      </c>
      <c r="T125" s="20">
        <f t="shared" si="128"/>
        <v>111.07000000000001</v>
      </c>
      <c r="U125" s="20">
        <f t="shared" si="131"/>
        <v>140.11000000000001</v>
      </c>
      <c r="V125" s="20">
        <f t="shared" si="129"/>
        <v>140.11000000000001</v>
      </c>
      <c r="W125" s="19"/>
    </row>
    <row r="126" spans="1:23" x14ac:dyDescent="0.3">
      <c r="A126" s="3" t="s">
        <v>75</v>
      </c>
      <c r="B126" s="18">
        <v>52.8</v>
      </c>
      <c r="C126" s="18">
        <v>58.08</v>
      </c>
      <c r="D126" s="26">
        <v>1.5</v>
      </c>
      <c r="E126" s="14">
        <v>2</v>
      </c>
      <c r="F126" s="14">
        <v>2</v>
      </c>
      <c r="G126" s="14">
        <v>2</v>
      </c>
      <c r="H126" s="13">
        <v>12.3</v>
      </c>
      <c r="I126" s="13">
        <v>9.15</v>
      </c>
      <c r="J126" s="13">
        <v>0</v>
      </c>
      <c r="K126" s="13">
        <v>2.5</v>
      </c>
      <c r="L126" s="13"/>
      <c r="N126" s="17">
        <f t="shared" si="124"/>
        <v>76.75</v>
      </c>
      <c r="O126" s="18">
        <f t="shared" si="125"/>
        <v>103.14999999999999</v>
      </c>
      <c r="P126" s="18">
        <f t="shared" si="130"/>
        <v>129.55000000000001</v>
      </c>
      <c r="Q126" s="18">
        <f t="shared" si="126"/>
        <v>129.55000000000001</v>
      </c>
      <c r="S126" s="18">
        <f t="shared" si="127"/>
        <v>82.03</v>
      </c>
      <c r="T126" s="20">
        <f t="shared" si="128"/>
        <v>111.07000000000001</v>
      </c>
      <c r="U126" s="20">
        <f t="shared" si="131"/>
        <v>140.11000000000001</v>
      </c>
      <c r="V126" s="20">
        <f t="shared" si="129"/>
        <v>140.11000000000001</v>
      </c>
      <c r="W126" s="19"/>
    </row>
    <row r="127" spans="1:23" x14ac:dyDescent="0.3">
      <c r="A127" s="3" t="s">
        <v>78</v>
      </c>
      <c r="B127" s="18">
        <v>52.8</v>
      </c>
      <c r="C127" s="18">
        <v>58.08</v>
      </c>
      <c r="D127" s="26">
        <v>1.5</v>
      </c>
      <c r="E127" s="14">
        <v>2</v>
      </c>
      <c r="F127" s="14">
        <v>2</v>
      </c>
      <c r="G127" s="14">
        <v>2</v>
      </c>
      <c r="H127" s="13">
        <v>12.3</v>
      </c>
      <c r="I127" s="13">
        <v>9.15</v>
      </c>
      <c r="J127" s="13">
        <v>0</v>
      </c>
      <c r="K127" s="13">
        <v>2.5</v>
      </c>
      <c r="L127" s="13"/>
      <c r="N127" s="17">
        <f t="shared" si="124"/>
        <v>76.75</v>
      </c>
      <c r="O127" s="18">
        <f t="shared" si="125"/>
        <v>103.14999999999999</v>
      </c>
      <c r="P127" s="18">
        <f t="shared" si="130"/>
        <v>129.55000000000001</v>
      </c>
      <c r="Q127" s="18">
        <f t="shared" si="126"/>
        <v>129.55000000000001</v>
      </c>
      <c r="S127" s="18">
        <f t="shared" si="127"/>
        <v>82.03</v>
      </c>
      <c r="T127" s="20">
        <f t="shared" si="128"/>
        <v>111.07000000000001</v>
      </c>
      <c r="U127" s="20">
        <f t="shared" si="131"/>
        <v>140.11000000000001</v>
      </c>
      <c r="V127" s="20">
        <f t="shared" si="129"/>
        <v>140.11000000000001</v>
      </c>
      <c r="W127" s="19"/>
    </row>
    <row r="128" spans="1:23" x14ac:dyDescent="0.3">
      <c r="A128" s="3" t="s">
        <v>82</v>
      </c>
      <c r="B128" s="18">
        <v>52.8</v>
      </c>
      <c r="C128" s="18">
        <v>58.08</v>
      </c>
      <c r="D128" s="26">
        <v>1.5</v>
      </c>
      <c r="E128" s="14">
        <v>2</v>
      </c>
      <c r="F128" s="14">
        <v>2</v>
      </c>
      <c r="G128" s="14">
        <v>2</v>
      </c>
      <c r="H128" s="13">
        <v>12.3</v>
      </c>
      <c r="I128" s="13">
        <v>9.15</v>
      </c>
      <c r="J128" s="13">
        <v>0</v>
      </c>
      <c r="K128" s="13">
        <v>2.5</v>
      </c>
      <c r="L128" s="13"/>
      <c r="N128" s="17">
        <f t="shared" si="124"/>
        <v>76.75</v>
      </c>
      <c r="O128" s="18">
        <f t="shared" si="125"/>
        <v>103.14999999999999</v>
      </c>
      <c r="P128" s="18">
        <f t="shared" si="130"/>
        <v>129.55000000000001</v>
      </c>
      <c r="Q128" s="18">
        <f t="shared" si="126"/>
        <v>129.55000000000001</v>
      </c>
      <c r="S128" s="18">
        <f t="shared" si="127"/>
        <v>82.03</v>
      </c>
      <c r="T128" s="20">
        <f t="shared" si="128"/>
        <v>111.07000000000001</v>
      </c>
      <c r="U128" s="20">
        <f t="shared" si="131"/>
        <v>140.11000000000001</v>
      </c>
      <c r="V128" s="20">
        <f t="shared" si="129"/>
        <v>140.11000000000001</v>
      </c>
      <c r="W128" s="19"/>
    </row>
    <row r="129" spans="1:23" x14ac:dyDescent="0.3">
      <c r="A129" s="3" t="s">
        <v>87</v>
      </c>
      <c r="B129" s="18">
        <v>48.5</v>
      </c>
      <c r="C129" s="18">
        <v>53.35</v>
      </c>
      <c r="D129" s="26">
        <v>1.5</v>
      </c>
      <c r="E129" s="14">
        <v>2</v>
      </c>
      <c r="F129" s="14">
        <v>2</v>
      </c>
      <c r="G129" s="14">
        <v>2</v>
      </c>
      <c r="H129" s="13">
        <v>12.35</v>
      </c>
      <c r="I129" s="13">
        <v>13.6</v>
      </c>
      <c r="J129" s="13">
        <v>0</v>
      </c>
      <c r="K129" s="13">
        <v>3.25</v>
      </c>
      <c r="L129" s="13"/>
      <c r="N129" s="17">
        <f t="shared" si="124"/>
        <v>77.7</v>
      </c>
      <c r="O129" s="18">
        <f t="shared" si="125"/>
        <v>101.94999999999999</v>
      </c>
      <c r="P129" s="18">
        <f t="shared" si="130"/>
        <v>126.19999999999999</v>
      </c>
      <c r="Q129" s="18">
        <f t="shared" si="126"/>
        <v>126.19999999999999</v>
      </c>
      <c r="S129" s="18">
        <f t="shared" si="127"/>
        <v>82.55</v>
      </c>
      <c r="T129" s="20">
        <f t="shared" si="128"/>
        <v>109.22499999999999</v>
      </c>
      <c r="U129" s="20">
        <f t="shared" si="131"/>
        <v>135.9</v>
      </c>
      <c r="V129" s="20">
        <f t="shared" si="129"/>
        <v>135.9</v>
      </c>
      <c r="W129" s="19"/>
    </row>
    <row r="130" spans="1:23" x14ac:dyDescent="0.3">
      <c r="A130" s="3" t="s">
        <v>90</v>
      </c>
      <c r="B130" s="18">
        <v>52.8</v>
      </c>
      <c r="C130" s="18">
        <v>58.08</v>
      </c>
      <c r="D130" s="26">
        <v>1.5</v>
      </c>
      <c r="E130" s="14">
        <v>2</v>
      </c>
      <c r="F130" s="14">
        <v>2</v>
      </c>
      <c r="G130" s="14">
        <v>2</v>
      </c>
      <c r="H130" s="13">
        <v>12.3</v>
      </c>
      <c r="I130" s="13">
        <v>9.15</v>
      </c>
      <c r="J130" s="13">
        <v>0</v>
      </c>
      <c r="K130" s="13">
        <v>2.5</v>
      </c>
      <c r="L130" s="13"/>
      <c r="N130" s="17">
        <f t="shared" si="124"/>
        <v>76.75</v>
      </c>
      <c r="O130" s="18">
        <f t="shared" si="125"/>
        <v>103.14999999999999</v>
      </c>
      <c r="P130" s="18">
        <f t="shared" si="130"/>
        <v>129.55000000000001</v>
      </c>
      <c r="Q130" s="18">
        <f t="shared" si="126"/>
        <v>129.55000000000001</v>
      </c>
      <c r="S130" s="18">
        <f t="shared" si="127"/>
        <v>82.03</v>
      </c>
      <c r="T130" s="20">
        <f t="shared" si="128"/>
        <v>111.07000000000001</v>
      </c>
      <c r="U130" s="20">
        <f t="shared" si="131"/>
        <v>140.11000000000001</v>
      </c>
      <c r="V130" s="20">
        <f t="shared" si="129"/>
        <v>140.11000000000001</v>
      </c>
      <c r="W130" s="19"/>
    </row>
    <row r="131" spans="1:23" x14ac:dyDescent="0.3">
      <c r="A131" s="3" t="s">
        <v>92</v>
      </c>
      <c r="B131" s="18">
        <v>48.5</v>
      </c>
      <c r="C131" s="18">
        <v>53.35</v>
      </c>
      <c r="D131" s="26">
        <v>1.5</v>
      </c>
      <c r="E131" s="14">
        <v>2</v>
      </c>
      <c r="F131" s="14">
        <v>2</v>
      </c>
      <c r="G131" s="14">
        <v>2</v>
      </c>
      <c r="H131" s="13">
        <v>12.35</v>
      </c>
      <c r="I131" s="13">
        <v>13.6</v>
      </c>
      <c r="J131" s="13">
        <v>0</v>
      </c>
      <c r="K131" s="13">
        <v>3.25</v>
      </c>
      <c r="L131" s="13"/>
      <c r="N131" s="17">
        <f t="shared" si="124"/>
        <v>77.7</v>
      </c>
      <c r="O131" s="18">
        <f t="shared" si="125"/>
        <v>101.94999999999999</v>
      </c>
      <c r="P131" s="18">
        <f t="shared" si="130"/>
        <v>126.19999999999999</v>
      </c>
      <c r="Q131" s="18">
        <f t="shared" si="126"/>
        <v>126.19999999999999</v>
      </c>
      <c r="S131" s="18">
        <f t="shared" si="127"/>
        <v>82.55</v>
      </c>
      <c r="T131" s="20">
        <f t="shared" si="128"/>
        <v>109.22499999999999</v>
      </c>
      <c r="U131" s="20">
        <f t="shared" si="131"/>
        <v>135.9</v>
      </c>
      <c r="V131" s="20">
        <f t="shared" si="129"/>
        <v>135.9</v>
      </c>
      <c r="W131" s="19"/>
    </row>
    <row r="132" spans="1:23" x14ac:dyDescent="0.3">
      <c r="B132" s="21"/>
      <c r="C132" s="21"/>
      <c r="D132" s="27"/>
      <c r="W132" s="19"/>
    </row>
    <row r="133" spans="1:23" x14ac:dyDescent="0.3">
      <c r="W133" s="19"/>
    </row>
    <row r="134" spans="1:23" x14ac:dyDescent="0.3">
      <c r="W134" s="19"/>
    </row>
    <row r="135" spans="1:23" x14ac:dyDescent="0.3">
      <c r="W135" s="19"/>
    </row>
  </sheetData>
  <mergeCells count="2">
    <mergeCell ref="N1:Q1"/>
    <mergeCell ref="S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2021-06-17T12:49:19Z</dcterms:created>
  <dcterms:modified xsi:type="dcterms:W3CDTF">2026-06-01T20:57:34Z</dcterms:modified>
</cp:coreProperties>
</file>