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GENERAL SERVICES\Procurement Specialists\Jo Frew\T3102 Courier Delivery Services\RFP\Advertisement\"/>
    </mc:Choice>
  </mc:AlternateContent>
  <bookViews>
    <workbookView xWindow="0" yWindow="0" windowWidth="25200" windowHeight="11685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51" i="1" l="1"/>
  <c r="C150" i="1"/>
  <c r="C149" i="1"/>
  <c r="C148" i="1"/>
  <c r="C146" i="1"/>
  <c r="C145" i="1"/>
  <c r="C144" i="1"/>
  <c r="C143" i="1"/>
  <c r="C142" i="1"/>
  <c r="C141" i="1"/>
  <c r="C140" i="1"/>
  <c r="C139" i="1"/>
  <c r="C138" i="1"/>
  <c r="C137" i="1"/>
  <c r="C136" i="1"/>
  <c r="C135" i="1"/>
  <c r="C134" i="1"/>
  <c r="C133" i="1"/>
  <c r="C132" i="1"/>
  <c r="C131" i="1"/>
  <c r="C130" i="1"/>
  <c r="C129" i="1"/>
  <c r="C128" i="1"/>
  <c r="C127" i="1"/>
  <c r="C126" i="1"/>
  <c r="C125" i="1"/>
  <c r="C124" i="1"/>
  <c r="C123" i="1"/>
  <c r="C122" i="1"/>
  <c r="C121" i="1"/>
  <c r="C120" i="1"/>
  <c r="C119" i="1"/>
  <c r="C118" i="1"/>
  <c r="C117" i="1"/>
  <c r="C116" i="1"/>
  <c r="C115" i="1"/>
  <c r="C114" i="1"/>
  <c r="C113" i="1"/>
  <c r="C112" i="1"/>
  <c r="C111" i="1"/>
  <c r="C109" i="1"/>
  <c r="C108" i="1"/>
  <c r="C106" i="1"/>
  <c r="C105" i="1"/>
  <c r="C104" i="1"/>
  <c r="C103" i="1"/>
  <c r="C102" i="1"/>
  <c r="C101" i="1"/>
  <c r="C96" i="1"/>
  <c r="C95" i="1"/>
  <c r="C94" i="1"/>
  <c r="C93" i="1"/>
  <c r="C92" i="1"/>
  <c r="C91" i="1"/>
  <c r="C90" i="1"/>
  <c r="C89" i="1"/>
  <c r="C88" i="1"/>
  <c r="C87" i="1"/>
  <c r="C86" i="1"/>
  <c r="C85" i="1"/>
  <c r="C84" i="1"/>
  <c r="C83" i="1"/>
  <c r="C82" i="1"/>
  <c r="C81" i="1"/>
  <c r="C80" i="1"/>
  <c r="C79" i="1"/>
  <c r="C78" i="1"/>
  <c r="C77" i="1"/>
  <c r="C76" i="1"/>
  <c r="C75" i="1"/>
  <c r="C74" i="1"/>
  <c r="C73" i="1"/>
  <c r="C72" i="1"/>
  <c r="C71" i="1"/>
  <c r="C70" i="1"/>
  <c r="C69" i="1"/>
  <c r="C68" i="1"/>
  <c r="C67" i="1"/>
  <c r="C66" i="1"/>
  <c r="C65" i="1"/>
  <c r="C64" i="1"/>
  <c r="C63" i="1"/>
  <c r="C62" i="1"/>
  <c r="C61" i="1"/>
  <c r="C60" i="1"/>
  <c r="C59" i="1"/>
  <c r="C58" i="1"/>
  <c r="C57" i="1"/>
  <c r="C56" i="1"/>
  <c r="C55" i="1"/>
  <c r="C54" i="1"/>
  <c r="C53" i="1"/>
  <c r="C52" i="1"/>
  <c r="C51" i="1"/>
  <c r="C50" i="1"/>
  <c r="C49" i="1"/>
  <c r="C48" i="1"/>
  <c r="C47" i="1"/>
  <c r="C46" i="1"/>
  <c r="C45" i="1"/>
  <c r="C44" i="1"/>
  <c r="C43" i="1"/>
  <c r="C42" i="1"/>
  <c r="C41" i="1"/>
  <c r="C39" i="1"/>
  <c r="C38" i="1"/>
  <c r="C37" i="1"/>
  <c r="C36" i="1"/>
  <c r="C35" i="1"/>
  <c r="C34" i="1"/>
  <c r="C33" i="1"/>
  <c r="C32" i="1"/>
  <c r="C31" i="1"/>
  <c r="C30" i="1"/>
  <c r="C29" i="1"/>
  <c r="C28" i="1"/>
  <c r="C27" i="1"/>
  <c r="C26" i="1"/>
  <c r="C25" i="1"/>
  <c r="C24" i="1"/>
  <c r="C23" i="1"/>
  <c r="C22" i="1"/>
  <c r="C21" i="1"/>
  <c r="C20" i="1"/>
  <c r="C19" i="1"/>
  <c r="C18" i="1"/>
  <c r="C17" i="1"/>
  <c r="C16" i="1"/>
  <c r="C15" i="1"/>
  <c r="C14" i="1"/>
  <c r="C13" i="1"/>
  <c r="C12" i="1"/>
  <c r="C11" i="1"/>
  <c r="C10" i="1"/>
  <c r="C9" i="1"/>
  <c r="C8" i="1"/>
  <c r="C7" i="1"/>
  <c r="C6" i="1"/>
  <c r="C5" i="1"/>
  <c r="C4" i="1"/>
  <c r="C3" i="1"/>
</calcChain>
</file>

<file path=xl/sharedStrings.xml><?xml version="1.0" encoding="utf-8"?>
<sst xmlns="http://schemas.openxmlformats.org/spreadsheetml/2006/main" count="1598" uniqueCount="659">
  <si>
    <t>Attachment #2  Judiciary Route Guide</t>
  </si>
  <si>
    <t>County</t>
  </si>
  <si>
    <t>Office</t>
  </si>
  <si>
    <t>Address</t>
  </si>
  <si>
    <t>Name</t>
  </si>
  <si>
    <t>Floor/Suite</t>
  </si>
  <si>
    <t>Building</t>
  </si>
  <si>
    <t>Street Address</t>
  </si>
  <si>
    <t>City</t>
  </si>
  <si>
    <t>State</t>
  </si>
  <si>
    <t>Zip</t>
  </si>
  <si>
    <t>Contact Person</t>
  </si>
  <si>
    <t>Phone</t>
  </si>
  <si>
    <t xml:space="preserve">Default Address
</t>
  </si>
  <si>
    <t>Atlantic</t>
  </si>
  <si>
    <t>Trial Court Administrator</t>
  </si>
  <si>
    <t>Howard H. Berchtold Jr.</t>
  </si>
  <si>
    <t>Room 328E</t>
  </si>
  <si>
    <t>County Civil Courts Building</t>
  </si>
  <si>
    <t>1201 Bacharach Boulevard</t>
  </si>
  <si>
    <t>Atlantic City</t>
  </si>
  <si>
    <t>NJ</t>
  </si>
  <si>
    <t>Carol McKenna</t>
  </si>
  <si>
    <t>(609) 402-0100 ext. 47247</t>
  </si>
  <si>
    <t>Mailroom</t>
  </si>
  <si>
    <t>2nd Floor</t>
  </si>
  <si>
    <t>(609) 402-0100</t>
  </si>
  <si>
    <t>Y</t>
  </si>
  <si>
    <t>Atlantic County Clerk</t>
  </si>
  <si>
    <t>1st Floor</t>
  </si>
  <si>
    <t xml:space="preserve">Special Civil Part </t>
  </si>
  <si>
    <t xml:space="preserve">(609) 402-0100 </t>
  </si>
  <si>
    <t>Criminal Case Management Office</t>
  </si>
  <si>
    <t>c/o Mailroom</t>
  </si>
  <si>
    <t>Atlantic County Criminal Courthouse</t>
  </si>
  <si>
    <t>4997 Unami Boulevard</t>
  </si>
  <si>
    <t>Mays Landing</t>
  </si>
  <si>
    <t>08330-2017</t>
  </si>
  <si>
    <t>Mary Risley</t>
  </si>
  <si>
    <t>(609) 402-0100 ext. 47275</t>
  </si>
  <si>
    <t>Appellate Division Chambers</t>
  </si>
  <si>
    <t>Hon. William E. Nugent</t>
  </si>
  <si>
    <t>Suite 140</t>
  </si>
  <si>
    <t>Cornerstone Commerce Center</t>
  </si>
  <si>
    <t>1201 New Road</t>
  </si>
  <si>
    <t>Linwood</t>
  </si>
  <si>
    <t xml:space="preserve">NJ </t>
  </si>
  <si>
    <t>08221-</t>
  </si>
  <si>
    <t>Theresa Vaccaro</t>
  </si>
  <si>
    <t>(609) 788-9046 ext. 61030</t>
  </si>
  <si>
    <t>Hon. Richard J. Geiger</t>
  </si>
  <si>
    <t>Barbara Gruccio</t>
  </si>
  <si>
    <t>(609) 788-9046 ext. 61035</t>
  </si>
  <si>
    <t>Hon. Michael Winkelstein</t>
  </si>
  <si>
    <t>Charlotte Stapleton</t>
  </si>
  <si>
    <t>(609) 788-9046 ext. 61040</t>
  </si>
  <si>
    <t>Bergen</t>
  </si>
  <si>
    <t>Assignment Judge</t>
  </si>
  <si>
    <t xml:space="preserve">Hon. Peter E. Doyne </t>
  </si>
  <si>
    <t>4th Floor</t>
  </si>
  <si>
    <t>Bergen County Courthouse</t>
  </si>
  <si>
    <t>10 Main Street</t>
  </si>
  <si>
    <t>Hackensack</t>
  </si>
  <si>
    <t>07601-7042</t>
  </si>
  <si>
    <t>Rachel LaGreca</t>
  </si>
  <si>
    <t>(201) 221-0700 ext. 25136</t>
  </si>
  <si>
    <t>Laura Simoldoni</t>
  </si>
  <si>
    <t>Room 425</t>
  </si>
  <si>
    <t>County Mailroom</t>
  </si>
  <si>
    <t>Finance Mailroom</t>
  </si>
  <si>
    <t>Room 119</t>
  </si>
  <si>
    <t xml:space="preserve">Probation </t>
  </si>
  <si>
    <t>Probation Department</t>
  </si>
  <si>
    <t>Taext. Court Chambers</t>
  </si>
  <si>
    <t>Hon. Joseph M. Andresini</t>
  </si>
  <si>
    <t>Suite 100</t>
  </si>
  <si>
    <t xml:space="preserve">125 State Street </t>
  </si>
  <si>
    <t>07601-5435</t>
  </si>
  <si>
    <t>Michele Racanelli</t>
  </si>
  <si>
    <t>(609) 815-2922 ext. 54572</t>
  </si>
  <si>
    <t>Hon. Joan Bedrin-Murray</t>
  </si>
  <si>
    <t>Lina Abaza</t>
  </si>
  <si>
    <t>(609) 815-2922 ext. 54660</t>
  </si>
  <si>
    <t>Burlington</t>
  </si>
  <si>
    <t>Hon. Ronald E. Bookbinder</t>
  </si>
  <si>
    <t>7th Floor</t>
  </si>
  <si>
    <t>Burlington County Court Facility</t>
  </si>
  <si>
    <t>49 Rancocas Road</t>
  </si>
  <si>
    <t>Mt. Holly</t>
  </si>
  <si>
    <t>08060-1317</t>
  </si>
  <si>
    <t>Marianne Shimer</t>
  </si>
  <si>
    <t>(609) 288-9500 ext. 38208</t>
  </si>
  <si>
    <t>Jude Del Preore</t>
  </si>
  <si>
    <t>Criminal Division</t>
  </si>
  <si>
    <t>3rd Flr</t>
  </si>
  <si>
    <t>50 Rancocas Road</t>
  </si>
  <si>
    <t>Finance Division</t>
  </si>
  <si>
    <t>Kathleen L. Peek</t>
  </si>
  <si>
    <t>1st flr</t>
  </si>
  <si>
    <t>(609) 288-9500 ext.38208</t>
  </si>
  <si>
    <t>Hon. Kathi Fiamingo</t>
  </si>
  <si>
    <t>Donna Sharkey</t>
  </si>
  <si>
    <t>(609) 815-2922 ext 54633</t>
  </si>
  <si>
    <t>Camden</t>
  </si>
  <si>
    <t>Hon. Faustino J. Fernandez-Vina</t>
  </si>
  <si>
    <t>Suite 670</t>
  </si>
  <si>
    <t>Camden County Hall of Justice</t>
  </si>
  <si>
    <t>101 South 5th Street</t>
  </si>
  <si>
    <t xml:space="preserve">08103-4001 </t>
  </si>
  <si>
    <t>Cathy Cuthbert</t>
  </si>
  <si>
    <t>(609) 288-9500 ext. 38254</t>
  </si>
  <si>
    <t>Kelly Law</t>
  </si>
  <si>
    <t>Suite 680</t>
  </si>
  <si>
    <t>08103-4002</t>
  </si>
  <si>
    <t>Civil Division</t>
  </si>
  <si>
    <t>Basement</t>
  </si>
  <si>
    <t>Camden County Prosecutor’s Office</t>
  </si>
  <si>
    <t>Ms. Kathy Kelly, Chief Clerk</t>
  </si>
  <si>
    <t>2nd Floor, Room 225</t>
  </si>
  <si>
    <t>25 North Fifth Street</t>
  </si>
  <si>
    <t xml:space="preserve">08102-1231 </t>
  </si>
  <si>
    <t>County Adjustor's Office</t>
  </si>
  <si>
    <t>Administration Building</t>
  </si>
  <si>
    <t>600 Market Street</t>
  </si>
  <si>
    <t>08102-1249</t>
  </si>
  <si>
    <t>Intensive Supervision Program (ISP)</t>
  </si>
  <si>
    <t>Southern Region - ISP</t>
  </si>
  <si>
    <t>2nd Floor, Suite 200A &amp; B</t>
  </si>
  <si>
    <t>4 Executive Campus</t>
  </si>
  <si>
    <t>771 Cuthbert Blvd</t>
  </si>
  <si>
    <t>08002-</t>
  </si>
  <si>
    <t>Maria Casella</t>
  </si>
  <si>
    <t>(856)756-3440 ext. 13412</t>
  </si>
  <si>
    <t>Juvenile Intensive Supervision Program (JISP)</t>
  </si>
  <si>
    <t>Southern Region - JISP</t>
  </si>
  <si>
    <t>Kim Thomas</t>
  </si>
  <si>
    <t>(856)756-3440 ext. 13393</t>
  </si>
  <si>
    <t>Hon. Hany A. Mawla</t>
  </si>
  <si>
    <t xml:space="preserve">6th Floor </t>
  </si>
  <si>
    <t xml:space="preserve">Sentry Office Plaza </t>
  </si>
  <si>
    <t>216 Haddon Avenue</t>
  </si>
  <si>
    <t>Westmont</t>
  </si>
  <si>
    <t xml:space="preserve">08108-2815 </t>
  </si>
  <si>
    <t>Dana England</t>
  </si>
  <si>
    <t>(856) 240-9029 ext. 51785</t>
  </si>
  <si>
    <t>Hon. Michael J. Haas</t>
  </si>
  <si>
    <t>Sue Kelly</t>
  </si>
  <si>
    <t>(856) 240-9029 ext. 51775</t>
  </si>
  <si>
    <t>Hon. Joseph A. Lisa</t>
  </si>
  <si>
    <t>(856) 240-9029 ext. 51790</t>
  </si>
  <si>
    <t>Hon. Patrick deAlmeida</t>
  </si>
  <si>
    <t xml:space="preserve">JoAnn Sylvester </t>
  </si>
  <si>
    <t>(856) 240-9029 ext. 54783</t>
  </si>
  <si>
    <t>Hon. Richard S. Hoffman</t>
  </si>
  <si>
    <t xml:space="preserve">Linda Pallies </t>
  </si>
  <si>
    <t>(856) 240-9029 ext. 51770</t>
  </si>
  <si>
    <t>Probation Division</t>
  </si>
  <si>
    <t>3rd floor - Administration</t>
  </si>
  <si>
    <t>6 Eext.ecutive Campus</t>
  </si>
  <si>
    <t>Cherry Hill</t>
  </si>
  <si>
    <t xml:space="preserve">08002-4130 </t>
  </si>
  <si>
    <t>Dorice Anderson</t>
  </si>
  <si>
    <t>(856) 661 2545</t>
  </si>
  <si>
    <t>Supreme Court Chambers</t>
  </si>
  <si>
    <t>Justice Lee A. Solomon</t>
  </si>
  <si>
    <t>Suite 520</t>
  </si>
  <si>
    <t>Ferry Terminal Building</t>
  </si>
  <si>
    <t>457 Haddonfield Road</t>
  </si>
  <si>
    <t>Kawana Shields</t>
  </si>
  <si>
    <t>(856) 317-7199</t>
  </si>
  <si>
    <t>Cape May</t>
  </si>
  <si>
    <t>ALL ADDRESSEES</t>
  </si>
  <si>
    <t>Cape May County Courthouse</t>
  </si>
  <si>
    <t>9 North Main Street</t>
  </si>
  <si>
    <t>Cape May Courthouse</t>
  </si>
  <si>
    <t>08210-2117</t>
  </si>
  <si>
    <t>Diane Sullivan</t>
  </si>
  <si>
    <t>(609) 463 6652</t>
  </si>
  <si>
    <t xml:space="preserve">Appellate Division Chambers, 130 Justice Way (located after Cape May County Prosecutor's Bldg), Cape May Court House (not the actual building), NJ </t>
  </si>
  <si>
    <t xml:space="preserve">Hon. Carmen Alvarez </t>
  </si>
  <si>
    <t>130 Justice Way</t>
  </si>
  <si>
    <t>08210-0000</t>
  </si>
  <si>
    <t>Karen Rafine</t>
  </si>
  <si>
    <t>(609) 778-5110</t>
  </si>
  <si>
    <t>Cumberland</t>
  </si>
  <si>
    <t>Hon. Georgia M. Curio</t>
  </si>
  <si>
    <t>3rd Floor Room 312</t>
  </si>
  <si>
    <t>Cumberland County Courthouse</t>
  </si>
  <si>
    <t>60 West Broad Street</t>
  </si>
  <si>
    <t>Bridgeton</t>
  </si>
  <si>
    <t xml:space="preserve">08302-2515 </t>
  </si>
  <si>
    <t>Louise Scarpa</t>
  </si>
  <si>
    <t>(856) 453-4377</t>
  </si>
  <si>
    <t>Mark Sprock</t>
  </si>
  <si>
    <t>3rd Floor Room A344</t>
  </si>
  <si>
    <t>Beanna Gheysens</t>
  </si>
  <si>
    <t>(856) 453-4686</t>
  </si>
  <si>
    <t>Room 133</t>
  </si>
  <si>
    <t>Crystal Zambrana</t>
  </si>
  <si>
    <t>(856) 453-5549</t>
  </si>
  <si>
    <t>Intensive Supervision Program</t>
  </si>
  <si>
    <t>Suite 200</t>
  </si>
  <si>
    <t>40 East Broad Street</t>
  </si>
  <si>
    <t xml:space="preserve">08302-2847 </t>
  </si>
  <si>
    <t>Jennifer Asselta</t>
  </si>
  <si>
    <t>(856) 453-3333 ext. 14611</t>
  </si>
  <si>
    <t>Hon. Mark Cimino</t>
  </si>
  <si>
    <t>08302-2515</t>
  </si>
  <si>
    <t>Vicki LaSala</t>
  </si>
  <si>
    <t>(856) 453-4690</t>
  </si>
  <si>
    <t>Essex</t>
  </si>
  <si>
    <t>Hon. Patricia K. Costello</t>
  </si>
  <si>
    <t>Room 618</t>
  </si>
  <si>
    <t>Essex County Court Complex Veterans Courthouse</t>
  </si>
  <si>
    <t>50 West Market Street</t>
  </si>
  <si>
    <t>Newark</t>
  </si>
  <si>
    <t>07102-1604</t>
  </si>
  <si>
    <t>Karen Smithdel</t>
  </si>
  <si>
    <t>(973) 693-6470</t>
  </si>
  <si>
    <t>Essex County Court Reporters Office</t>
  </si>
  <si>
    <t>Denise Elbeck</t>
  </si>
  <si>
    <t>Room 512</t>
  </si>
  <si>
    <t>07102-1698</t>
  </si>
  <si>
    <t>Frances Forbes</t>
  </si>
  <si>
    <t>(973) 693-5780</t>
  </si>
  <si>
    <t>Amy DePaul</t>
  </si>
  <si>
    <t>Room 514</t>
  </si>
  <si>
    <t>07102-1679</t>
  </si>
  <si>
    <t>Sabrina Habibulla</t>
  </si>
  <si>
    <t>(973) 776-9300 ext. 55709</t>
  </si>
  <si>
    <t>Essex Vicinage Deputy Clerk of the Court</t>
  </si>
  <si>
    <t>Room 113</t>
  </si>
  <si>
    <t>07102-1678</t>
  </si>
  <si>
    <t>Errol Campbell</t>
  </si>
  <si>
    <t>(973) 776-9300 ext. 55792</t>
  </si>
  <si>
    <t>Umar Musah/Sabrina Habibulla</t>
  </si>
  <si>
    <t>Room 1210-D</t>
  </si>
  <si>
    <t>Juvenile Intensive Supervision Program</t>
  </si>
  <si>
    <t>Northern Region - Newark</t>
  </si>
  <si>
    <t>5th Floor</t>
  </si>
  <si>
    <t>31 Clinton Street</t>
  </si>
  <si>
    <t>07102-3729</t>
  </si>
  <si>
    <t>Omaria Samuel</t>
  </si>
  <si>
    <t>(973) 368-6267 ext. 17011</t>
  </si>
  <si>
    <t>Tax Court</t>
  </si>
  <si>
    <t>Hon. Christine Nugent</t>
  </si>
  <si>
    <t>8th Floor</t>
  </si>
  <si>
    <t>Wilentz Justice Complex</t>
  </si>
  <si>
    <t>153 Halsey Street</t>
  </si>
  <si>
    <t xml:space="preserve">07102-2807 </t>
  </si>
  <si>
    <t>Carol Barton</t>
  </si>
  <si>
    <t>(609) 815-2922 ext 54610</t>
  </si>
  <si>
    <t>Hon. Jonathan Orsen</t>
  </si>
  <si>
    <t>07102-2807</t>
  </si>
  <si>
    <t xml:space="preserve">Tanya Johnson </t>
  </si>
  <si>
    <t>(609) 815-2922 ext 54600</t>
  </si>
  <si>
    <t>Pat Loughlin</t>
  </si>
  <si>
    <t>11th Floor Room 1110</t>
  </si>
  <si>
    <t>212 Washington Street</t>
  </si>
  <si>
    <t>(973) 776-9300 ext. 56640</t>
  </si>
  <si>
    <t>Northern Region - Montclair</t>
  </si>
  <si>
    <t>2nd Floor, Suite 200-A</t>
  </si>
  <si>
    <t>Northern Region</t>
  </si>
  <si>
    <t>1 Greenwood Avenue</t>
  </si>
  <si>
    <t>Montclair</t>
  </si>
  <si>
    <t xml:space="preserve">07042-3649 </t>
  </si>
  <si>
    <t>Robin Batte</t>
  </si>
  <si>
    <t>(973) 873-9090 ext. 14590</t>
  </si>
  <si>
    <t>Hon. Lisa A. Firko</t>
  </si>
  <si>
    <t>Leroy F. Smith Jr. Public Safety Building</t>
  </si>
  <si>
    <t>60 Nelson Place</t>
  </si>
  <si>
    <t>07102-1501</t>
  </si>
  <si>
    <t>Laurinda Agnello</t>
  </si>
  <si>
    <t>(973) 681-6925 ext. 17061</t>
  </si>
  <si>
    <t>Hon. Douglas M. Fasciale</t>
  </si>
  <si>
    <t>Stacey de Torres</t>
  </si>
  <si>
    <t>(973) 681-6925 ext. 17065</t>
  </si>
  <si>
    <t>Hon. Marie Simonelli</t>
  </si>
  <si>
    <t>Elizabeth Wilson</t>
  </si>
  <si>
    <t>(973) 681-6925 ext. 17069</t>
  </si>
  <si>
    <t>Hon. Joseph L. Yannotti</t>
  </si>
  <si>
    <t>Mary Flanagan</t>
  </si>
  <si>
    <t>(973) 681-6925 ext. 17052</t>
  </si>
  <si>
    <t>Hon. Scott J. Moynihan</t>
  </si>
  <si>
    <t>10th Floor</t>
  </si>
  <si>
    <t xml:space="preserve">Eileen Sartori </t>
  </si>
  <si>
    <t>(973) 681-6925 ext. 17085</t>
  </si>
  <si>
    <t>Hon. Stephanie Ann Mitterhoff</t>
  </si>
  <si>
    <t>Renee Digricoli</t>
  </si>
  <si>
    <t>(973) 681-6925 ext. 17089</t>
  </si>
  <si>
    <t>Chief Justice Stuart Rabner</t>
  </si>
  <si>
    <t>Suite 230</t>
  </si>
  <si>
    <t>Greenbrook Executive Center</t>
  </si>
  <si>
    <t>100 Passaic Avenue</t>
  </si>
  <si>
    <t>Fairfield</t>
  </si>
  <si>
    <t>07004-0000</t>
  </si>
  <si>
    <t>(973) 276-9640</t>
  </si>
  <si>
    <t>Justice Walter Timone</t>
  </si>
  <si>
    <t>Kelly Attles</t>
  </si>
  <si>
    <t>(973) 792-5875</t>
  </si>
  <si>
    <t>Gloucester</t>
  </si>
  <si>
    <t>Gloucester County Justice Complex Addition</t>
  </si>
  <si>
    <t>70 Hunter Street</t>
  </si>
  <si>
    <t>Woodbury</t>
  </si>
  <si>
    <t>08096-4606</t>
  </si>
  <si>
    <t>Connie Nothstein</t>
  </si>
  <si>
    <t>(856) 86-7470</t>
  </si>
  <si>
    <t>Hudson</t>
  </si>
  <si>
    <t>Hon. Peter F. Bariso, Jr.</t>
  </si>
  <si>
    <t>Room 906</t>
  </si>
  <si>
    <t>595 Newark Avenue</t>
  </si>
  <si>
    <t>Jersey City</t>
  </si>
  <si>
    <t>07306-2394</t>
  </si>
  <si>
    <t xml:space="preserve">Angela Baratta </t>
  </si>
  <si>
    <t>(201) 748-4400 ext. 60437</t>
  </si>
  <si>
    <t>Hon. Lisa Rose</t>
  </si>
  <si>
    <t>3rd Floor</t>
  </si>
  <si>
    <t>Justice W.J. Brennan Courthouse</t>
  </si>
  <si>
    <t>583 Newark Avenue</t>
  </si>
  <si>
    <t>07306-2395</t>
  </si>
  <si>
    <t>Cheryl Contreras</t>
  </si>
  <si>
    <t>(201) 748-4440 ext. 60428</t>
  </si>
  <si>
    <t>Hon. Ellen Koblitz</t>
  </si>
  <si>
    <t>Susanne Rodriguez</t>
  </si>
  <si>
    <t>(201) 748-4440 ext. 60702</t>
  </si>
  <si>
    <t>County Clerk's Office</t>
  </si>
  <si>
    <t>(201) 369-3470</t>
  </si>
  <si>
    <t>Room 101</t>
  </si>
  <si>
    <t xml:space="preserve">Dennis Murphy </t>
  </si>
  <si>
    <t>(201) 795-6704</t>
  </si>
  <si>
    <t>Gerald A. Buccafusco</t>
  </si>
  <si>
    <t>Room 403</t>
  </si>
  <si>
    <t xml:space="preserve">Cam Moriarty </t>
  </si>
  <si>
    <t>(201) 795-6604 ext. 60519</t>
  </si>
  <si>
    <t>(201) 369-3404</t>
  </si>
  <si>
    <t>Hunterdon</t>
  </si>
  <si>
    <t>Hunterdon County Justice Center</t>
  </si>
  <si>
    <t>65 Park Avenue</t>
  </si>
  <si>
    <t>Flemington</t>
  </si>
  <si>
    <t>08822-1128</t>
  </si>
  <si>
    <t>Rhondi Pastor</t>
  </si>
  <si>
    <t>(908) 824-9750 ext. 13374</t>
  </si>
  <si>
    <t>Dawn Butterbaugh</t>
  </si>
  <si>
    <t>(908) 237-5827</t>
  </si>
  <si>
    <t>Family Division</t>
  </si>
  <si>
    <t>Karolyn Fulper</t>
  </si>
  <si>
    <t>(908) 237-5915</t>
  </si>
  <si>
    <t>Mercer</t>
  </si>
  <si>
    <t>Mercer County Courthouse</t>
  </si>
  <si>
    <t>209 South Broad &amp; Market Streets</t>
  </si>
  <si>
    <t>Trenton</t>
  </si>
  <si>
    <t>08608-2403</t>
  </si>
  <si>
    <t>Beth Reeg</t>
  </si>
  <si>
    <t>(609) 571-4200 ext. 74339</t>
  </si>
  <si>
    <t>1st Floor, Room 109</t>
  </si>
  <si>
    <t>Mercer County Criminal Courthouse</t>
  </si>
  <si>
    <t>400 S Warren Street</t>
  </si>
  <si>
    <t>08608-2401</t>
  </si>
  <si>
    <t>Hon. Mary C. Jacobson</t>
  </si>
  <si>
    <t>Room 441</t>
  </si>
  <si>
    <t>Hon. Mary S. Brennan</t>
  </si>
  <si>
    <t>210 S. Broad Street</t>
  </si>
  <si>
    <t>08608-0000</t>
  </si>
  <si>
    <t>Jesenia Frascella</t>
  </si>
  <si>
    <t>(609) 815-2922 ext 54560</t>
  </si>
  <si>
    <t xml:space="preserve">Sue Regan </t>
  </si>
  <si>
    <t>Mercer County Civil Courts Building</t>
  </si>
  <si>
    <t>175 South Broad Street</t>
  </si>
  <si>
    <t>AOC Office Services Unit</t>
  </si>
  <si>
    <t>P1 Level - West Wing</t>
  </si>
  <si>
    <t>Richard J. Hughes Justice Compleext.</t>
  </si>
  <si>
    <t>25 West Market Street</t>
  </si>
  <si>
    <t>08611-2148</t>
  </si>
  <si>
    <t>Eric Rodriguez</t>
  </si>
  <si>
    <t>(608) 815-2900 ext. 54932</t>
  </si>
  <si>
    <t>Administrative Office of the Courts</t>
  </si>
  <si>
    <t>c/o AOC Office Services Unit</t>
  </si>
  <si>
    <t>Richard J. Hughes Justice Complex</t>
  </si>
  <si>
    <t>Appellate Court</t>
  </si>
  <si>
    <t>Supreme Court</t>
  </si>
  <si>
    <t>Superior Court Mail Unit</t>
  </si>
  <si>
    <t>Probation Services</t>
  </si>
  <si>
    <t>Buildings 6 &amp; 7</t>
  </si>
  <si>
    <t>171 Jersey Street</t>
  </si>
  <si>
    <t>Erin Wilcox</t>
  </si>
  <si>
    <t>(609) 815-3810 ext. 16272</t>
  </si>
  <si>
    <t>Child Support Enforcement Services</t>
  </si>
  <si>
    <t>Paige Wander</t>
  </si>
  <si>
    <t>(609) 815-3810 ext. 14530</t>
  </si>
  <si>
    <t>Information Technology Office</t>
  </si>
  <si>
    <t>2nd Floor, Suite 203</t>
  </si>
  <si>
    <t>John Lally</t>
  </si>
  <si>
    <t>(609) 815-2900,31810</t>
  </si>
  <si>
    <t>2nd Floor, Suite 208</t>
  </si>
  <si>
    <t>1001 Spruce Street</t>
  </si>
  <si>
    <t>Ewing</t>
  </si>
  <si>
    <t>08638-3957</t>
  </si>
  <si>
    <t>Christina Piluso</t>
  </si>
  <si>
    <t>(609) 815-2900,35717</t>
  </si>
  <si>
    <t>Suite 300</t>
  </si>
  <si>
    <t>820 Bear Tavern Road</t>
  </si>
  <si>
    <t>08628-1021</t>
  </si>
  <si>
    <t>Bob Jacobson</t>
  </si>
  <si>
    <t>(609) 771-5723</t>
  </si>
  <si>
    <t>Middlesex</t>
  </si>
  <si>
    <t>Civil Records Motions Clerk</t>
  </si>
  <si>
    <t>Tower 2</t>
  </si>
  <si>
    <t>Middlesex County Courthouse</t>
  </si>
  <si>
    <t>56 Paterson Street</t>
  </si>
  <si>
    <t>New Brunswick</t>
  </si>
  <si>
    <t>08901-2014</t>
  </si>
  <si>
    <t>John Kuhn</t>
  </si>
  <si>
    <t>(732) 645-4300 ext. 88012</t>
  </si>
  <si>
    <t>Special Civil Part</t>
  </si>
  <si>
    <t>Tower 3</t>
  </si>
  <si>
    <t>Multi County Litigation / Mass Tort</t>
  </si>
  <si>
    <t>Appellate Division Chambers, Middlesex County Courthouse, The Tower, 56 Paterson Street, 4th Floor, New Brunswick, NJ 08903-0012</t>
  </si>
  <si>
    <t>Hon. Heidi Willis Currier</t>
  </si>
  <si>
    <t>The Tower</t>
  </si>
  <si>
    <t>08903-0012</t>
  </si>
  <si>
    <t>Liz Ruiz</t>
  </si>
  <si>
    <t>(732) 645-4290 ext. 88982</t>
  </si>
  <si>
    <t>Hon. Greta Gooden Brown</t>
  </si>
  <si>
    <t>Patricial Marshall</t>
  </si>
  <si>
    <t>(732) 645-4290 ext. 88986</t>
  </si>
  <si>
    <t>Hon. Jessica R. Mayer</t>
  </si>
  <si>
    <t>Lisa Ditommaso</t>
  </si>
  <si>
    <t>Hon. Susan Reisner</t>
  </si>
  <si>
    <t>Martha Simon</t>
  </si>
  <si>
    <t>(732) 645-4290 ext. 88992</t>
  </si>
  <si>
    <t>Middlesex Family Courthouse</t>
  </si>
  <si>
    <t>120 New Street</t>
  </si>
  <si>
    <t>08901-1953</t>
  </si>
  <si>
    <t>Middlesex County Probation Services</t>
  </si>
  <si>
    <t>189 New Street</t>
  </si>
  <si>
    <t>08901-2176</t>
  </si>
  <si>
    <t>Receptionist</t>
  </si>
  <si>
    <t>(732) 645-4300 ext. 88585</t>
  </si>
  <si>
    <t>North Brunswick Professional Building</t>
  </si>
  <si>
    <t>928 Livingston Avenue</t>
  </si>
  <si>
    <t>North Brunswick</t>
  </si>
  <si>
    <t>08902-1849</t>
  </si>
  <si>
    <t>Vivian Burch</t>
  </si>
  <si>
    <t>(732) 509-8022 ext. 14562</t>
  </si>
  <si>
    <t>Monmouth</t>
  </si>
  <si>
    <t>Basement, Lower Level-West Wing</t>
  </si>
  <si>
    <t>Monmouth County Courthouse</t>
  </si>
  <si>
    <t>Monument &amp; Court Streets</t>
  </si>
  <si>
    <t>Freehold</t>
  </si>
  <si>
    <t>07728-1789</t>
  </si>
  <si>
    <t>(732) 864-8708 ext. 14674</t>
  </si>
  <si>
    <t>Monmouth Probation Division</t>
  </si>
  <si>
    <t>2407 Route 66</t>
  </si>
  <si>
    <t>Ocean</t>
  </si>
  <si>
    <t>07712-3962</t>
  </si>
  <si>
    <t>Linda Kaplan</t>
  </si>
  <si>
    <t>(732) 677-4707</t>
  </si>
  <si>
    <t>Hon. Carmen Messano</t>
  </si>
  <si>
    <t>Suite #1</t>
  </si>
  <si>
    <t>Monmouth Park Corporate Center</t>
  </si>
  <si>
    <t>185 State Hwy #36</t>
  </si>
  <si>
    <t>West Long Branch</t>
  </si>
  <si>
    <t>07764-1340</t>
  </si>
  <si>
    <t>Tanya Iandiorio</t>
  </si>
  <si>
    <t>(732) 676-2066 ext. 61000</t>
  </si>
  <si>
    <t>Appellate Division Chambers, Monmouth Park Corporate Center, 185 State Hwy #36, Suite #1, West Long Branch, NJ, 07764-1340</t>
  </si>
  <si>
    <t>Hon. Clarkson S. Fisher, Jr.</t>
  </si>
  <si>
    <t>Diane Morley</t>
  </si>
  <si>
    <t>(732) 676-2066 x61005</t>
  </si>
  <si>
    <t xml:space="preserve">Hon. Arnold L. Natali Jr. </t>
  </si>
  <si>
    <t>Lisa Uvegas</t>
  </si>
  <si>
    <t>(732) 676-2066 ext. 61015</t>
  </si>
  <si>
    <t>Hon. Francis J. Vernoia</t>
  </si>
  <si>
    <t>Lisa King</t>
  </si>
  <si>
    <t>(732) 676-2066 ext. 61010</t>
  </si>
  <si>
    <t>Hon. Robert A. Fall</t>
  </si>
  <si>
    <t>(732) 676-2066 x61020</t>
  </si>
  <si>
    <t>Morris</t>
  </si>
  <si>
    <t>Morris County Courthouse</t>
  </si>
  <si>
    <t>45 Washington Street</t>
  </si>
  <si>
    <t>Morristown</t>
  </si>
  <si>
    <t>07963-0000</t>
  </si>
  <si>
    <t>Lillian  Diegidio</t>
  </si>
  <si>
    <t>(973) 579-0915</t>
  </si>
  <si>
    <t>Meredith Chaparro</t>
  </si>
  <si>
    <t>2nd Floor - Rm 227</t>
  </si>
  <si>
    <t>Administration  &amp; Records Building</t>
  </si>
  <si>
    <t>10 Court Street</t>
  </si>
  <si>
    <t>07963-0910</t>
  </si>
  <si>
    <t>Operations Division - Mailroom</t>
  </si>
  <si>
    <t>Phyllis Hornstra</t>
  </si>
  <si>
    <t>3rd Floor - outside room 326</t>
  </si>
  <si>
    <t>8 Ann Street</t>
  </si>
  <si>
    <t>Gicela Longo</t>
  </si>
  <si>
    <t>(973) 656-3928</t>
  </si>
  <si>
    <t>Justice Jaynee LaVecchia</t>
  </si>
  <si>
    <t>Suite 1101 - North Tower</t>
  </si>
  <si>
    <t>158 Headquarters Plaza</t>
  </si>
  <si>
    <t>07960-3965</t>
  </si>
  <si>
    <t>Cathy Williams</t>
  </si>
  <si>
    <t>(973) 631-6379</t>
  </si>
  <si>
    <t>Justice Anne M. Patterson</t>
  </si>
  <si>
    <t>Terri Napoliello</t>
  </si>
  <si>
    <t>(973) 631-6326</t>
  </si>
  <si>
    <t xml:space="preserve">Hon. Robert J. Gilson </t>
  </si>
  <si>
    <t xml:space="preserve">Lynne Harrison </t>
  </si>
  <si>
    <t>(973) 631-6361 ext. 14725</t>
  </si>
  <si>
    <t>Hon. Jose L. Fuentes</t>
  </si>
  <si>
    <t>Carol Semanchick</t>
  </si>
  <si>
    <t>(973) 631-6361 ext. 14715</t>
  </si>
  <si>
    <t>Hon. Amy C. O’Connor</t>
  </si>
  <si>
    <t>Lori McConway</t>
  </si>
  <si>
    <t>(973) 631-6361 ext. 14730</t>
  </si>
  <si>
    <t>Hon. Garry S. Rothstadt</t>
  </si>
  <si>
    <t xml:space="preserve">Hon. Mary Gibbons Whipple </t>
  </si>
  <si>
    <t>Dawn Morris</t>
  </si>
  <si>
    <t>(973) 631-6361 ext. 14735</t>
  </si>
  <si>
    <t>Tax Court Chambers</t>
  </si>
  <si>
    <t>Hon. Vito L. Bianco</t>
  </si>
  <si>
    <t>1st Floor - North Tower</t>
  </si>
  <si>
    <t>77 Headquarters Plaza</t>
  </si>
  <si>
    <t>07960-3963</t>
  </si>
  <si>
    <t>Lori Wright</t>
  </si>
  <si>
    <t>(609) 815-2922 ext 54580</t>
  </si>
  <si>
    <t>Hon. Joshua D. Novin</t>
  </si>
  <si>
    <t xml:space="preserve">1st Floor </t>
  </si>
  <si>
    <t>Washington &amp; Court Street</t>
  </si>
  <si>
    <t>Priscilla Chilaka</t>
  </si>
  <si>
    <t>(609) 815-2922 ext 54680</t>
  </si>
  <si>
    <t>Hon. Vincent J. Grasso</t>
  </si>
  <si>
    <t xml:space="preserve">2nd Floor </t>
  </si>
  <si>
    <t>Ocean County Courthouse</t>
  </si>
  <si>
    <t>118 Washington Street</t>
  </si>
  <si>
    <t>Toms River</t>
  </si>
  <si>
    <t>08754-2191</t>
  </si>
  <si>
    <t xml:space="preserve">Bonnie Milligan </t>
  </si>
  <si>
    <t>(732) 929-4793 ext. 4793</t>
  </si>
  <si>
    <t>Ocean County Clerk's Office</t>
  </si>
  <si>
    <t xml:space="preserve">1st Floor Room 109 </t>
  </si>
  <si>
    <t xml:space="preserve">Laura Paxton </t>
  </si>
  <si>
    <t>(732) 506-5198</t>
  </si>
  <si>
    <t>Law Library</t>
  </si>
  <si>
    <t xml:space="preserve">Lisa Joyce </t>
  </si>
  <si>
    <t>1st Floor Room 103</t>
  </si>
  <si>
    <t>Fanny Suarez</t>
  </si>
  <si>
    <t>(732) 506-5026 ext. 7252</t>
  </si>
  <si>
    <t xml:space="preserve">Finance Division Fee Office </t>
  </si>
  <si>
    <t>Suzanne Bowes</t>
  </si>
  <si>
    <t>213 Washington Street</t>
  </si>
  <si>
    <t>(732) 506-5369</t>
  </si>
  <si>
    <t>Kenneth W. Kerwin</t>
  </si>
  <si>
    <t>Ocean County Justice Complex</t>
  </si>
  <si>
    <t>120 Hooper Avenue</t>
  </si>
  <si>
    <t>08753-7606</t>
  </si>
  <si>
    <t>Patricia A. O'Brien</t>
  </si>
  <si>
    <t>(732) 929-2042</t>
  </si>
  <si>
    <t xml:space="preserve">Ocean County Mail Services </t>
  </si>
  <si>
    <t>101 Hooper Avenue</t>
  </si>
  <si>
    <t>08753-7605</t>
  </si>
  <si>
    <t xml:space="preserve">Thomas E. Coccia </t>
  </si>
  <si>
    <t>(732) 929-4749</t>
  </si>
  <si>
    <t>Suite 120</t>
  </si>
  <si>
    <t>1510 Hooper Avenue</t>
  </si>
  <si>
    <t>08753-7469</t>
  </si>
  <si>
    <t>Christine Haley</t>
  </si>
  <si>
    <t>(732) 864-8708 ext. 16286</t>
  </si>
  <si>
    <t>Passaic</t>
  </si>
  <si>
    <t>Passaic County Courthouse</t>
  </si>
  <si>
    <t>77 Hamilton Street</t>
  </si>
  <si>
    <t>Paterson</t>
  </si>
  <si>
    <t>07505-2090</t>
  </si>
  <si>
    <t>Pat Storzillo</t>
  </si>
  <si>
    <t>(973) 247-8104</t>
  </si>
  <si>
    <t>Vanessa Hendrickson</t>
  </si>
  <si>
    <t>(973) 247-8176</t>
  </si>
  <si>
    <t>Salem</t>
  </si>
  <si>
    <t>Salem County Courthouse</t>
  </si>
  <si>
    <t>92 Market Street</t>
  </si>
  <si>
    <t>08079-1913</t>
  </si>
  <si>
    <t>Jaime Coleman</t>
  </si>
  <si>
    <t>(856) 878-5050 ext. 15937</t>
  </si>
  <si>
    <t>Somerset</t>
  </si>
  <si>
    <t>Hon. Yolanda Ciccone</t>
  </si>
  <si>
    <t>Somerset County Courthouse</t>
  </si>
  <si>
    <t>North Bridge &amp; Main Streets</t>
  </si>
  <si>
    <t>Somerville</t>
  </si>
  <si>
    <t>08876-2197</t>
  </si>
  <si>
    <t>Pierrette Torres</t>
  </si>
  <si>
    <t>(908) 332-7700 ext. 13240</t>
  </si>
  <si>
    <t>Ann Keese</t>
  </si>
  <si>
    <t>(908) 203-6522</t>
  </si>
  <si>
    <t>Marjorie Grill</t>
  </si>
  <si>
    <t>(908) 332-7700 ext. 13231</t>
  </si>
  <si>
    <t>Operations Division</t>
  </si>
  <si>
    <t>Jeanne Chapman</t>
  </si>
  <si>
    <t>(908) 332-7700 ext. 13061</t>
  </si>
  <si>
    <t>May Chang</t>
  </si>
  <si>
    <t>(908) 332-7700 ext. 13584</t>
  </si>
  <si>
    <t>80 East High Street</t>
  </si>
  <si>
    <t>(908) 231-7261</t>
  </si>
  <si>
    <t>Justice Barry T. Albin</t>
  </si>
  <si>
    <t>2nd Floor - Suite 201</t>
  </si>
  <si>
    <t>Post Office Plaza</t>
  </si>
  <si>
    <t>50 Division Street</t>
  </si>
  <si>
    <t>08876-2943</t>
  </si>
  <si>
    <t>Sara Cronin</t>
  </si>
  <si>
    <t>(908) 704-8109 ext. 48102</t>
  </si>
  <si>
    <t>Trial Court Administrator’s Office</t>
  </si>
  <si>
    <t>Eugene L. Farkas</t>
  </si>
  <si>
    <t>Superior Court of New Jersey</t>
  </si>
  <si>
    <t>40 North Bridge Street</t>
  </si>
  <si>
    <t>08876-2199</t>
  </si>
  <si>
    <t>Linnette Higley</t>
  </si>
  <si>
    <t>(908) 824-9750 ext. 13248</t>
  </si>
  <si>
    <t>Melissa Gebel</t>
  </si>
  <si>
    <t>(908) 332-7700 ext. 13216</t>
  </si>
  <si>
    <t>Sussex</t>
  </si>
  <si>
    <t>Asst. Trial Court Administrator’s Office</t>
  </si>
  <si>
    <t>Room 250</t>
  </si>
  <si>
    <t>Sussex County Courthouse</t>
  </si>
  <si>
    <t>43-47 High Street</t>
  </si>
  <si>
    <t>Newton</t>
  </si>
  <si>
    <t>07860-1738</t>
  </si>
  <si>
    <t>Cassandra Winnett</t>
  </si>
  <si>
    <t>(973) 579-0738</t>
  </si>
  <si>
    <t>Union</t>
  </si>
  <si>
    <t>Hon. Karen M. Cassidy</t>
  </si>
  <si>
    <t>1st floor Tower Bldg.</t>
  </si>
  <si>
    <t>Union County Courthouse</t>
  </si>
  <si>
    <t>2 Broad Street</t>
  </si>
  <si>
    <t>Elizabeth</t>
  </si>
  <si>
    <t>07201-2202</t>
  </si>
  <si>
    <t xml:space="preserve">(908) 787-1650 </t>
  </si>
  <si>
    <t xml:space="preserve">James Agro </t>
  </si>
  <si>
    <t>2nd floor Tower Bldg.</t>
  </si>
  <si>
    <t>Law Division</t>
  </si>
  <si>
    <t>Room 107</t>
  </si>
  <si>
    <t>Andrea Spears</t>
  </si>
  <si>
    <t>(908) 787-1650 ext. 21494</t>
  </si>
  <si>
    <t>Laura</t>
  </si>
  <si>
    <t>Criminal Division, Union County Courthouse, 2 Broad Street, 7th Floor, Elizabeth, NJ 07201-2202</t>
  </si>
  <si>
    <t>Dorothy Lallasher</t>
  </si>
  <si>
    <t>(908) 787-1650  x21057</t>
  </si>
  <si>
    <t>Human Resources</t>
  </si>
  <si>
    <t>c/o: TCA’s Office</t>
  </si>
  <si>
    <t>Doris Bittar-Hancock</t>
  </si>
  <si>
    <t>(908) 787-1650 ext. 21231</t>
  </si>
  <si>
    <t>Warren</t>
  </si>
  <si>
    <t>Operation</t>
  </si>
  <si>
    <t>Warren County Courthouse</t>
  </si>
  <si>
    <t>413 Second Street</t>
  </si>
  <si>
    <t>Belvidere</t>
  </si>
  <si>
    <t>07823-1500</t>
  </si>
  <si>
    <t>Alicia Learn</t>
  </si>
  <si>
    <t>(908) 750-8100 ext. 13294</t>
  </si>
  <si>
    <t>Sandra VanHorn</t>
  </si>
  <si>
    <t>(908) 750-8100 ext. 13612</t>
  </si>
  <si>
    <t>Londa Pfeffer</t>
  </si>
  <si>
    <t>(908) 750-8100 ext. 13456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</si>
</sst>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&lt;=9999999]###\-####;\(###\)\ ###\-####"/>
    <numFmt numFmtId="165" formatCode="00000\-0000"/>
  </numFmts>
  <fonts count="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Fill="1" applyBorder="1" applyAlignment="1">
      <alignment horizontal="center"/>
    </xf>
    <xf numFmtId="164" fontId="1" fillId="0" borderId="0" xfId="0" applyNumberFormat="1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3" fillId="0" borderId="0" xfId="0" applyFont="1"/>
    <xf numFmtId="0" fontId="2" fillId="0" borderId="0" xfId="0" applyFont="1"/>
    <xf numFmtId="0" fontId="2" fillId="0" borderId="0" xfId="0" applyFont="1" applyAlignment="1">
      <alignment wrapText="1"/>
    </xf>
    <xf numFmtId="165" fontId="2" fillId="0" borderId="0" xfId="0" applyNumberFormat="1" applyFont="1" applyAlignment="1">
      <alignment horizontal="left"/>
    </xf>
    <xf numFmtId="0" fontId="2" fillId="0" borderId="0" xfId="0" applyFont="1" applyFill="1"/>
    <xf numFmtId="0" fontId="2" fillId="0" borderId="0" xfId="0" applyFont="1" applyFill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51"/>
  <sheetViews>
    <sheetView tabSelected="1" topLeftCell="A118" workbookViewId="0">
      <selection activeCell="B123" sqref="B123"/>
    </sheetView>
  </sheetViews>
  <sheetFormatPr defaultRowHeight="15" x14ac:dyDescent="0.25"/>
  <cols>
    <col min="1" max="1" width="10.5703125" bestFit="1" customWidth="1"/>
    <col min="2" max="2" width="37.140625" bestFit="1" customWidth="1"/>
    <col min="3" max="3" width="34.140625" customWidth="1"/>
    <col min="4" max="4" width="26.85546875" bestFit="1" customWidth="1"/>
    <col min="5" max="5" width="28" bestFit="1" customWidth="1"/>
    <col min="6" max="6" width="40.7109375" bestFit="1" customWidth="1"/>
    <col min="7" max="7" width="28" bestFit="1" customWidth="1"/>
    <col min="8" max="8" width="18.42578125" bestFit="1" customWidth="1"/>
    <col min="9" max="9" width="5.140625" bestFit="1" customWidth="1"/>
    <col min="10" max="10" width="11" bestFit="1" customWidth="1"/>
    <col min="11" max="11" width="18.140625" bestFit="1" customWidth="1"/>
    <col min="12" max="12" width="22.140625" bestFit="1" customWidth="1"/>
    <col min="13" max="13" width="14.5703125" bestFit="1" customWidth="1"/>
  </cols>
  <sheetData>
    <row r="1" spans="1:13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2"/>
    </row>
    <row r="2" spans="1:13" x14ac:dyDescent="0.25">
      <c r="A2" s="3" t="s">
        <v>1</v>
      </c>
      <c r="B2" s="3" t="s">
        <v>2</v>
      </c>
      <c r="C2" s="4" t="s">
        <v>3</v>
      </c>
      <c r="D2" s="5" t="s">
        <v>4</v>
      </c>
      <c r="E2" s="5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7" t="s">
        <v>10</v>
      </c>
      <c r="K2" s="7" t="s">
        <v>11</v>
      </c>
      <c r="L2" s="7" t="s">
        <v>12</v>
      </c>
      <c r="M2" s="6" t="s">
        <v>13</v>
      </c>
    </row>
    <row r="3" spans="1:13" ht="51.75" x14ac:dyDescent="0.25">
      <c r="A3" s="7" t="s">
        <v>14</v>
      </c>
      <c r="B3" s="7" t="s">
        <v>15</v>
      </c>
      <c r="C3" s="8" t="str">
        <f>CONCATENATE(B3,","," ",F3,","," ",G3,","," ",E3,","," ",H3,","," ",I3, ",", " ", J3)</f>
        <v>Trial Court Administrator, County Civil Courts Building, 1201 Bacharach Boulevard, Room 328E, Atlantic City, NJ, 84014510</v>
      </c>
      <c r="D3" s="7" t="s">
        <v>16</v>
      </c>
      <c r="E3" s="7" t="s">
        <v>17</v>
      </c>
      <c r="F3" s="7" t="s">
        <v>18</v>
      </c>
      <c r="G3" s="7" t="s">
        <v>19</v>
      </c>
      <c r="H3" s="7" t="s">
        <v>20</v>
      </c>
      <c r="I3" s="7" t="s">
        <v>21</v>
      </c>
      <c r="J3" s="9">
        <v>84014510</v>
      </c>
      <c r="K3" s="7" t="s">
        <v>22</v>
      </c>
      <c r="L3" s="7" t="s">
        <v>23</v>
      </c>
      <c r="M3" s="7"/>
    </row>
    <row r="4" spans="1:13" ht="39" x14ac:dyDescent="0.25">
      <c r="A4" s="7" t="s">
        <v>14</v>
      </c>
      <c r="B4" s="7" t="s">
        <v>24</v>
      </c>
      <c r="C4" s="8" t="str">
        <f t="shared" ref="C4:C67" si="0">CONCATENATE(B4,","," ",F4,","," ",G4,","," ",E4,","," ",H4,","," ",I4, ",", " ",J4)</f>
        <v>Mailroom, County Civil Courts Building, 1201 Bacharach Boulevard, 2nd Floor, Atlantic City, NJ, 84014510</v>
      </c>
      <c r="D4" s="7"/>
      <c r="E4" s="7" t="s">
        <v>25</v>
      </c>
      <c r="F4" s="7" t="s">
        <v>18</v>
      </c>
      <c r="G4" s="7" t="s">
        <v>19</v>
      </c>
      <c r="H4" s="7" t="s">
        <v>20</v>
      </c>
      <c r="I4" s="7" t="s">
        <v>21</v>
      </c>
      <c r="J4" s="9">
        <v>84014510</v>
      </c>
      <c r="K4" s="7"/>
      <c r="L4" s="7" t="s">
        <v>26</v>
      </c>
      <c r="M4" s="7" t="s">
        <v>27</v>
      </c>
    </row>
    <row r="5" spans="1:13" ht="39" x14ac:dyDescent="0.25">
      <c r="A5" s="7" t="s">
        <v>14</v>
      </c>
      <c r="B5" s="7" t="s">
        <v>28</v>
      </c>
      <c r="C5" s="8" t="str">
        <f t="shared" si="0"/>
        <v>Atlantic County Clerk, County Civil Courts Building, 1201 Bacharach Boulevard, 1st Floor, Atlantic City, NJ, 84014510</v>
      </c>
      <c r="D5" s="7"/>
      <c r="E5" s="7" t="s">
        <v>29</v>
      </c>
      <c r="F5" s="7" t="s">
        <v>18</v>
      </c>
      <c r="G5" s="7" t="s">
        <v>19</v>
      </c>
      <c r="H5" s="7" t="s">
        <v>20</v>
      </c>
      <c r="I5" s="7" t="s">
        <v>21</v>
      </c>
      <c r="J5" s="9">
        <v>84014510</v>
      </c>
      <c r="K5" s="7" t="s">
        <v>22</v>
      </c>
      <c r="L5" s="7" t="s">
        <v>23</v>
      </c>
      <c r="M5" s="7"/>
    </row>
    <row r="6" spans="1:13" ht="39" x14ac:dyDescent="0.25">
      <c r="A6" s="7" t="s">
        <v>14</v>
      </c>
      <c r="B6" s="7" t="s">
        <v>30</v>
      </c>
      <c r="C6" s="8" t="str">
        <f t="shared" si="0"/>
        <v>Special Civil Part , County Civil Courts Building, 1201 Bacharach Boulevard, 1st Floor, Atlantic City, NJ, 84014510</v>
      </c>
      <c r="D6" s="7"/>
      <c r="E6" s="7" t="s">
        <v>29</v>
      </c>
      <c r="F6" s="7" t="s">
        <v>18</v>
      </c>
      <c r="G6" s="7" t="s">
        <v>19</v>
      </c>
      <c r="H6" s="7" t="s">
        <v>20</v>
      </c>
      <c r="I6" s="7" t="s">
        <v>21</v>
      </c>
      <c r="J6" s="9">
        <v>84014510</v>
      </c>
      <c r="K6" s="7"/>
      <c r="L6" s="7" t="s">
        <v>31</v>
      </c>
      <c r="M6" s="7"/>
    </row>
    <row r="7" spans="1:13" ht="51.75" x14ac:dyDescent="0.25">
      <c r="A7" s="7" t="s">
        <v>14</v>
      </c>
      <c r="B7" s="7" t="s">
        <v>32</v>
      </c>
      <c r="C7" s="8" t="str">
        <f t="shared" si="0"/>
        <v>Criminal Case Management Office, Atlantic County Criminal Courthouse, 4997 Unami Boulevard, 2nd Floor, Mays Landing, NJ, 08330-2017</v>
      </c>
      <c r="D7" s="7" t="s">
        <v>33</v>
      </c>
      <c r="E7" s="7" t="s">
        <v>25</v>
      </c>
      <c r="F7" s="7" t="s">
        <v>34</v>
      </c>
      <c r="G7" s="7" t="s">
        <v>35</v>
      </c>
      <c r="H7" s="7" t="s">
        <v>36</v>
      </c>
      <c r="I7" s="7" t="s">
        <v>21</v>
      </c>
      <c r="J7" s="7" t="s">
        <v>37</v>
      </c>
      <c r="K7" s="7" t="s">
        <v>38</v>
      </c>
      <c r="L7" s="7" t="s">
        <v>39</v>
      </c>
      <c r="M7" s="7" t="s">
        <v>27</v>
      </c>
    </row>
    <row r="8" spans="1:13" ht="39" x14ac:dyDescent="0.25">
      <c r="A8" s="7" t="s">
        <v>14</v>
      </c>
      <c r="B8" s="7" t="s">
        <v>40</v>
      </c>
      <c r="C8" s="8" t="str">
        <f t="shared" si="0"/>
        <v>Appellate Division Chambers, Cornerstone Commerce Center, 1201 New Road, Suite 140, Linwood, NJ , 08221-</v>
      </c>
      <c r="D8" s="7" t="s">
        <v>41</v>
      </c>
      <c r="E8" s="7" t="s">
        <v>42</v>
      </c>
      <c r="F8" s="7" t="s">
        <v>43</v>
      </c>
      <c r="G8" s="7" t="s">
        <v>44</v>
      </c>
      <c r="H8" s="7" t="s">
        <v>45</v>
      </c>
      <c r="I8" s="7" t="s">
        <v>46</v>
      </c>
      <c r="J8" s="7" t="s">
        <v>47</v>
      </c>
      <c r="K8" s="7" t="s">
        <v>48</v>
      </c>
      <c r="L8" s="7" t="s">
        <v>49</v>
      </c>
      <c r="M8" s="7"/>
    </row>
    <row r="9" spans="1:13" ht="39" x14ac:dyDescent="0.25">
      <c r="A9" s="7" t="s">
        <v>14</v>
      </c>
      <c r="B9" s="7" t="s">
        <v>40</v>
      </c>
      <c r="C9" s="8" t="str">
        <f t="shared" si="0"/>
        <v>Appellate Division Chambers, Cornerstone Commerce Center, 1201 New Road, Suite 140, Linwood, NJ , 08221-</v>
      </c>
      <c r="D9" s="7" t="s">
        <v>50</v>
      </c>
      <c r="E9" s="7" t="s">
        <v>42</v>
      </c>
      <c r="F9" s="7" t="s">
        <v>43</v>
      </c>
      <c r="G9" s="7" t="s">
        <v>44</v>
      </c>
      <c r="H9" s="7" t="s">
        <v>45</v>
      </c>
      <c r="I9" s="7" t="s">
        <v>46</v>
      </c>
      <c r="J9" s="7" t="s">
        <v>47</v>
      </c>
      <c r="K9" s="7" t="s">
        <v>51</v>
      </c>
      <c r="L9" s="7" t="s">
        <v>52</v>
      </c>
      <c r="M9" s="7"/>
    </row>
    <row r="10" spans="1:13" ht="39" x14ac:dyDescent="0.25">
      <c r="A10" s="7" t="s">
        <v>14</v>
      </c>
      <c r="B10" s="7" t="s">
        <v>40</v>
      </c>
      <c r="C10" s="8" t="str">
        <f t="shared" si="0"/>
        <v>Appellate Division Chambers, Cornerstone Commerce Center, 1201 New Road, Suite 140, Linwood, NJ , 08221-</v>
      </c>
      <c r="D10" s="7" t="s">
        <v>53</v>
      </c>
      <c r="E10" s="7" t="s">
        <v>42</v>
      </c>
      <c r="F10" s="7" t="s">
        <v>43</v>
      </c>
      <c r="G10" s="7" t="s">
        <v>44</v>
      </c>
      <c r="H10" s="7" t="s">
        <v>45</v>
      </c>
      <c r="I10" s="7" t="s">
        <v>46</v>
      </c>
      <c r="J10" s="7" t="s">
        <v>47</v>
      </c>
      <c r="K10" s="7" t="s">
        <v>54</v>
      </c>
      <c r="L10" s="7" t="s">
        <v>55</v>
      </c>
      <c r="M10" s="7"/>
    </row>
    <row r="11" spans="1:13" ht="39" x14ac:dyDescent="0.25">
      <c r="A11" s="7" t="s">
        <v>56</v>
      </c>
      <c r="B11" s="7" t="s">
        <v>57</v>
      </c>
      <c r="C11" s="8" t="str">
        <f t="shared" si="0"/>
        <v>Assignment Judge, Bergen County Courthouse, 10 Main Street, 4th Floor, Hackensack, NJ, 07601-7042</v>
      </c>
      <c r="D11" s="7" t="s">
        <v>58</v>
      </c>
      <c r="E11" s="7" t="s">
        <v>59</v>
      </c>
      <c r="F11" s="7" t="s">
        <v>60</v>
      </c>
      <c r="G11" s="7" t="s">
        <v>61</v>
      </c>
      <c r="H11" s="7" t="s">
        <v>62</v>
      </c>
      <c r="I11" s="7" t="s">
        <v>21</v>
      </c>
      <c r="J11" s="7" t="s">
        <v>63</v>
      </c>
      <c r="K11" s="7" t="s">
        <v>64</v>
      </c>
      <c r="L11" s="7" t="s">
        <v>65</v>
      </c>
      <c r="M11" s="7"/>
    </row>
    <row r="12" spans="1:13" ht="39" x14ac:dyDescent="0.25">
      <c r="A12" s="7" t="s">
        <v>56</v>
      </c>
      <c r="B12" s="7" t="s">
        <v>15</v>
      </c>
      <c r="C12" s="8" t="str">
        <f t="shared" si="0"/>
        <v>Trial Court Administrator, Bergen County Courthouse, 10 Main Street, Room 425, Hackensack, NJ, 07601-7042</v>
      </c>
      <c r="D12" s="7" t="s">
        <v>66</v>
      </c>
      <c r="E12" s="7" t="s">
        <v>67</v>
      </c>
      <c r="F12" s="7" t="s">
        <v>60</v>
      </c>
      <c r="G12" s="7" t="s">
        <v>61</v>
      </c>
      <c r="H12" s="7" t="s">
        <v>62</v>
      </c>
      <c r="I12" s="7" t="s">
        <v>21</v>
      </c>
      <c r="J12" s="7" t="s">
        <v>63</v>
      </c>
      <c r="K12" s="7" t="s">
        <v>64</v>
      </c>
      <c r="L12" s="7" t="s">
        <v>65</v>
      </c>
      <c r="M12" s="7"/>
    </row>
    <row r="13" spans="1:13" ht="39" x14ac:dyDescent="0.25">
      <c r="A13" s="7" t="s">
        <v>56</v>
      </c>
      <c r="B13" s="7" t="s">
        <v>68</v>
      </c>
      <c r="C13" s="8" t="str">
        <f t="shared" si="0"/>
        <v>County Mailroom, Bergen County Courthouse, 10 Main Street, 1st Floor, Hackensack, NJ, 07601-7042</v>
      </c>
      <c r="D13" s="7"/>
      <c r="E13" s="7" t="s">
        <v>29</v>
      </c>
      <c r="F13" s="7" t="s">
        <v>60</v>
      </c>
      <c r="G13" s="7" t="s">
        <v>61</v>
      </c>
      <c r="H13" s="7" t="s">
        <v>62</v>
      </c>
      <c r="I13" s="7" t="s">
        <v>21</v>
      </c>
      <c r="J13" s="7" t="s">
        <v>63</v>
      </c>
      <c r="K13" s="7" t="s">
        <v>64</v>
      </c>
      <c r="L13" s="7" t="s">
        <v>65</v>
      </c>
      <c r="M13" s="7" t="s">
        <v>27</v>
      </c>
    </row>
    <row r="14" spans="1:13" ht="39" x14ac:dyDescent="0.25">
      <c r="A14" s="7" t="s">
        <v>56</v>
      </c>
      <c r="B14" s="7" t="s">
        <v>69</v>
      </c>
      <c r="C14" s="8" t="str">
        <f t="shared" si="0"/>
        <v>Finance Mailroom, Bergen County Courthouse, 10 Main Street, Room 119, Hackensack, NJ, 07601-7042</v>
      </c>
      <c r="D14" s="7"/>
      <c r="E14" s="7" t="s">
        <v>70</v>
      </c>
      <c r="F14" s="7" t="s">
        <v>60</v>
      </c>
      <c r="G14" s="7" t="s">
        <v>61</v>
      </c>
      <c r="H14" s="7" t="s">
        <v>62</v>
      </c>
      <c r="I14" s="7" t="s">
        <v>21</v>
      </c>
      <c r="J14" s="7" t="s">
        <v>63</v>
      </c>
      <c r="K14" s="7" t="s">
        <v>64</v>
      </c>
      <c r="L14" s="7" t="s">
        <v>65</v>
      </c>
      <c r="M14" s="7"/>
    </row>
    <row r="15" spans="1:13" ht="39" x14ac:dyDescent="0.25">
      <c r="A15" s="7" t="s">
        <v>56</v>
      </c>
      <c r="B15" s="7" t="s">
        <v>71</v>
      </c>
      <c r="C15" s="8" t="str">
        <f t="shared" si="0"/>
        <v>Probation , Probation Department, 10 Main Street, Room 119, Hackensack, NJ, 07601-7042</v>
      </c>
      <c r="D15" s="7"/>
      <c r="E15" s="7" t="s">
        <v>70</v>
      </c>
      <c r="F15" s="7" t="s">
        <v>72</v>
      </c>
      <c r="G15" s="7" t="s">
        <v>61</v>
      </c>
      <c r="H15" s="7" t="s">
        <v>62</v>
      </c>
      <c r="I15" s="7" t="s">
        <v>21</v>
      </c>
      <c r="J15" s="7" t="s">
        <v>63</v>
      </c>
      <c r="K15" s="7" t="s">
        <v>64</v>
      </c>
      <c r="L15" s="7" t="s">
        <v>65</v>
      </c>
      <c r="M15" s="7" t="s">
        <v>27</v>
      </c>
    </row>
    <row r="16" spans="1:13" ht="26.25" x14ac:dyDescent="0.25">
      <c r="A16" s="7" t="s">
        <v>56</v>
      </c>
      <c r="B16" s="7" t="s">
        <v>73</v>
      </c>
      <c r="C16" s="8" t="str">
        <f t="shared" si="0"/>
        <v>Taext. Court Chambers, , 125 State Street , Suite 100, Hackensack, NJ, 07601-5435</v>
      </c>
      <c r="D16" s="7" t="s">
        <v>74</v>
      </c>
      <c r="E16" s="7" t="s">
        <v>75</v>
      </c>
      <c r="F16" s="7"/>
      <c r="G16" s="7" t="s">
        <v>76</v>
      </c>
      <c r="H16" s="7" t="s">
        <v>62</v>
      </c>
      <c r="I16" s="7" t="s">
        <v>21</v>
      </c>
      <c r="J16" s="7" t="s">
        <v>77</v>
      </c>
      <c r="K16" s="7" t="s">
        <v>78</v>
      </c>
      <c r="L16" s="7" t="s">
        <v>79</v>
      </c>
      <c r="M16" s="7"/>
    </row>
    <row r="17" spans="1:13" ht="39" x14ac:dyDescent="0.25">
      <c r="A17" s="7" t="s">
        <v>56</v>
      </c>
      <c r="B17" s="7" t="s">
        <v>73</v>
      </c>
      <c r="C17" s="8" t="str">
        <f t="shared" si="0"/>
        <v>Taext. Court Chambers, Bergen County Courthouse, 10 Main Street, , Hackensack, NJ, 07601-5435</v>
      </c>
      <c r="D17" s="7" t="s">
        <v>80</v>
      </c>
      <c r="E17" s="7"/>
      <c r="F17" s="7" t="s">
        <v>60</v>
      </c>
      <c r="G17" s="7" t="s">
        <v>61</v>
      </c>
      <c r="H17" s="7" t="s">
        <v>62</v>
      </c>
      <c r="I17" s="7" t="s">
        <v>21</v>
      </c>
      <c r="J17" s="7" t="s">
        <v>77</v>
      </c>
      <c r="K17" s="7" t="s">
        <v>81</v>
      </c>
      <c r="L17" s="7" t="s">
        <v>82</v>
      </c>
      <c r="M17" s="7" t="s">
        <v>27</v>
      </c>
    </row>
    <row r="18" spans="1:13" ht="39" x14ac:dyDescent="0.25">
      <c r="A18" s="7" t="s">
        <v>83</v>
      </c>
      <c r="B18" s="7" t="s">
        <v>57</v>
      </c>
      <c r="C18" s="8" t="str">
        <f t="shared" si="0"/>
        <v>Assignment Judge, Burlington County Court Facility, 49 Rancocas Road, 7th Floor, Mt. Holly, NJ, 08060-1317</v>
      </c>
      <c r="D18" s="7" t="s">
        <v>84</v>
      </c>
      <c r="E18" s="7" t="s">
        <v>85</v>
      </c>
      <c r="F18" s="7" t="s">
        <v>86</v>
      </c>
      <c r="G18" s="7" t="s">
        <v>87</v>
      </c>
      <c r="H18" s="7" t="s">
        <v>88</v>
      </c>
      <c r="I18" s="7" t="s">
        <v>21</v>
      </c>
      <c r="J18" s="7" t="s">
        <v>89</v>
      </c>
      <c r="K18" s="7" t="s">
        <v>90</v>
      </c>
      <c r="L18" s="7" t="s">
        <v>91</v>
      </c>
      <c r="M18" s="7"/>
    </row>
    <row r="19" spans="1:13" ht="39" x14ac:dyDescent="0.25">
      <c r="A19" s="7" t="s">
        <v>83</v>
      </c>
      <c r="B19" s="7" t="s">
        <v>15</v>
      </c>
      <c r="C19" s="8" t="str">
        <f t="shared" si="0"/>
        <v>Trial Court Administrator, Burlington County Court Facility, 49 Rancocas Road, 7th Floor, Mt. Holly, NJ, 08060-1317</v>
      </c>
      <c r="D19" s="7" t="s">
        <v>92</v>
      </c>
      <c r="E19" s="7" t="s">
        <v>85</v>
      </c>
      <c r="F19" s="7" t="s">
        <v>86</v>
      </c>
      <c r="G19" s="7" t="s">
        <v>87</v>
      </c>
      <c r="H19" s="7" t="s">
        <v>88</v>
      </c>
      <c r="I19" s="7" t="s">
        <v>21</v>
      </c>
      <c r="J19" s="7" t="s">
        <v>89</v>
      </c>
      <c r="K19" s="7" t="s">
        <v>90</v>
      </c>
      <c r="L19" s="7" t="s">
        <v>91</v>
      </c>
      <c r="M19" s="7"/>
    </row>
    <row r="20" spans="1:13" ht="39" x14ac:dyDescent="0.25">
      <c r="A20" s="7" t="s">
        <v>83</v>
      </c>
      <c r="B20" s="7" t="s">
        <v>24</v>
      </c>
      <c r="C20" s="8" t="str">
        <f t="shared" si="0"/>
        <v>Mailroom, Burlington County Court Facility, 49 Rancocas Road, , Mt. Holly, NJ, 08060-1317</v>
      </c>
      <c r="D20" s="7"/>
      <c r="E20" s="7"/>
      <c r="F20" s="7" t="s">
        <v>86</v>
      </c>
      <c r="G20" s="7" t="s">
        <v>87</v>
      </c>
      <c r="H20" s="7" t="s">
        <v>88</v>
      </c>
      <c r="I20" s="7" t="s">
        <v>21</v>
      </c>
      <c r="J20" s="7" t="s">
        <v>89</v>
      </c>
      <c r="K20" s="7" t="s">
        <v>90</v>
      </c>
      <c r="L20" s="7" t="s">
        <v>91</v>
      </c>
      <c r="M20" s="7" t="s">
        <v>27</v>
      </c>
    </row>
    <row r="21" spans="1:13" ht="39" x14ac:dyDescent="0.25">
      <c r="A21" s="7" t="s">
        <v>83</v>
      </c>
      <c r="B21" s="7" t="s">
        <v>93</v>
      </c>
      <c r="C21" s="8" t="str">
        <f t="shared" si="0"/>
        <v>Criminal Division, Burlington County Court Facility, 50 Rancocas Road, 3rd Flr, Mt. Holly, NJ, 08060-1317</v>
      </c>
      <c r="D21" s="7"/>
      <c r="E21" s="7" t="s">
        <v>94</v>
      </c>
      <c r="F21" s="7" t="s">
        <v>86</v>
      </c>
      <c r="G21" s="7" t="s">
        <v>95</v>
      </c>
      <c r="H21" s="7" t="s">
        <v>88</v>
      </c>
      <c r="I21" s="7" t="s">
        <v>21</v>
      </c>
      <c r="J21" s="7" t="s">
        <v>89</v>
      </c>
      <c r="K21" s="7" t="s">
        <v>90</v>
      </c>
      <c r="L21" s="7" t="s">
        <v>91</v>
      </c>
      <c r="M21" s="7" t="s">
        <v>27</v>
      </c>
    </row>
    <row r="22" spans="1:13" ht="39" x14ac:dyDescent="0.25">
      <c r="A22" s="7" t="s">
        <v>83</v>
      </c>
      <c r="B22" s="7" t="s">
        <v>96</v>
      </c>
      <c r="C22" s="8" t="str">
        <f t="shared" si="0"/>
        <v>Finance Division, Burlington County Court Facility, 49 Rancocas Road, 1st flr, Mt. Holly, NJ, 08060-1317</v>
      </c>
      <c r="D22" s="7" t="s">
        <v>97</v>
      </c>
      <c r="E22" s="7" t="s">
        <v>98</v>
      </c>
      <c r="F22" s="7" t="s">
        <v>86</v>
      </c>
      <c r="G22" s="7" t="s">
        <v>87</v>
      </c>
      <c r="H22" s="7" t="s">
        <v>88</v>
      </c>
      <c r="I22" s="7" t="s">
        <v>21</v>
      </c>
      <c r="J22" s="7" t="s">
        <v>89</v>
      </c>
      <c r="K22" s="7" t="s">
        <v>90</v>
      </c>
      <c r="L22" s="7" t="s">
        <v>99</v>
      </c>
      <c r="M22" s="7"/>
    </row>
    <row r="23" spans="1:13" ht="39" x14ac:dyDescent="0.25">
      <c r="A23" s="7" t="s">
        <v>83</v>
      </c>
      <c r="B23" s="7" t="s">
        <v>73</v>
      </c>
      <c r="C23" s="8" t="str">
        <f t="shared" si="0"/>
        <v>Taext. Court Chambers, Burlington County Court Facility, 49 Rancocas Road, , Mt. Holly, NJ, 08060-1317</v>
      </c>
      <c r="D23" s="7" t="s">
        <v>100</v>
      </c>
      <c r="E23" s="7"/>
      <c r="F23" s="7" t="s">
        <v>86</v>
      </c>
      <c r="G23" s="7" t="s">
        <v>87</v>
      </c>
      <c r="H23" s="7" t="s">
        <v>88</v>
      </c>
      <c r="I23" s="7" t="s">
        <v>21</v>
      </c>
      <c r="J23" s="7" t="s">
        <v>89</v>
      </c>
      <c r="K23" s="7" t="s">
        <v>101</v>
      </c>
      <c r="L23" s="7" t="s">
        <v>102</v>
      </c>
      <c r="M23" s="7"/>
    </row>
    <row r="24" spans="1:13" ht="39" x14ac:dyDescent="0.25">
      <c r="A24" s="7" t="s">
        <v>103</v>
      </c>
      <c r="B24" s="7" t="s">
        <v>57</v>
      </c>
      <c r="C24" s="8" t="str">
        <f t="shared" si="0"/>
        <v xml:space="preserve">Assignment Judge, Camden County Hall of Justice, 101 South 5th Street, Suite 670, Camden, NJ, 08103-4001 </v>
      </c>
      <c r="D24" s="7" t="s">
        <v>104</v>
      </c>
      <c r="E24" s="7" t="s">
        <v>105</v>
      </c>
      <c r="F24" s="7" t="s">
        <v>106</v>
      </c>
      <c r="G24" s="7" t="s">
        <v>107</v>
      </c>
      <c r="H24" s="7" t="s">
        <v>103</v>
      </c>
      <c r="I24" s="7" t="s">
        <v>21</v>
      </c>
      <c r="J24" s="7" t="s">
        <v>108</v>
      </c>
      <c r="K24" s="7" t="s">
        <v>109</v>
      </c>
      <c r="L24" s="7" t="s">
        <v>110</v>
      </c>
      <c r="M24" s="7"/>
    </row>
    <row r="25" spans="1:13" ht="51.75" x14ac:dyDescent="0.25">
      <c r="A25" s="7" t="s">
        <v>103</v>
      </c>
      <c r="B25" s="7" t="s">
        <v>15</v>
      </c>
      <c r="C25" s="8" t="str">
        <f t="shared" si="0"/>
        <v>Trial Court Administrator, Camden County Hall of Justice, 101 South 5th Street, Suite 680, Camden, NJ, 08103-4002</v>
      </c>
      <c r="D25" s="7" t="s">
        <v>111</v>
      </c>
      <c r="E25" s="7" t="s">
        <v>112</v>
      </c>
      <c r="F25" s="7" t="s">
        <v>106</v>
      </c>
      <c r="G25" s="7" t="s">
        <v>107</v>
      </c>
      <c r="H25" s="7" t="s">
        <v>103</v>
      </c>
      <c r="I25" s="7" t="s">
        <v>21</v>
      </c>
      <c r="J25" s="7" t="s">
        <v>113</v>
      </c>
      <c r="K25" s="7" t="s">
        <v>109</v>
      </c>
      <c r="L25" s="7" t="s">
        <v>110</v>
      </c>
      <c r="M25" s="7"/>
    </row>
    <row r="26" spans="1:13" ht="39" x14ac:dyDescent="0.25">
      <c r="A26" s="7" t="s">
        <v>103</v>
      </c>
      <c r="B26" s="7" t="s">
        <v>114</v>
      </c>
      <c r="C26" s="8" t="str">
        <f t="shared" si="0"/>
        <v xml:space="preserve">Civil Division, Camden County Hall of Justice, 101 South 5th Street, 1st Floor, Camden, NJ, 08103-4001 </v>
      </c>
      <c r="D26" s="7"/>
      <c r="E26" s="7" t="s">
        <v>29</v>
      </c>
      <c r="F26" s="7" t="s">
        <v>106</v>
      </c>
      <c r="G26" s="7" t="s">
        <v>107</v>
      </c>
      <c r="H26" s="7" t="s">
        <v>103</v>
      </c>
      <c r="I26" s="7" t="s">
        <v>21</v>
      </c>
      <c r="J26" s="7" t="s">
        <v>108</v>
      </c>
      <c r="K26" s="7" t="s">
        <v>109</v>
      </c>
      <c r="L26" s="7" t="s">
        <v>110</v>
      </c>
      <c r="M26" s="7"/>
    </row>
    <row r="27" spans="1:13" ht="39" x14ac:dyDescent="0.25">
      <c r="A27" s="7" t="s">
        <v>103</v>
      </c>
      <c r="B27" s="7" t="s">
        <v>24</v>
      </c>
      <c r="C27" s="8" t="str">
        <f t="shared" si="0"/>
        <v xml:space="preserve">Mailroom, Camden County Hall of Justice, 101 South 5th Street, Basement, Camden, NJ, 08103-4001 </v>
      </c>
      <c r="D27" s="7"/>
      <c r="E27" s="7" t="s">
        <v>115</v>
      </c>
      <c r="F27" s="7" t="s">
        <v>106</v>
      </c>
      <c r="G27" s="7" t="s">
        <v>107</v>
      </c>
      <c r="H27" s="7" t="s">
        <v>103</v>
      </c>
      <c r="I27" s="7" t="s">
        <v>21</v>
      </c>
      <c r="J27" s="7" t="s">
        <v>108</v>
      </c>
      <c r="K27" s="7" t="s">
        <v>109</v>
      </c>
      <c r="L27" s="7" t="s">
        <v>110</v>
      </c>
      <c r="M27" s="7" t="s">
        <v>27</v>
      </c>
    </row>
    <row r="28" spans="1:13" ht="39" x14ac:dyDescent="0.25">
      <c r="A28" s="7" t="s">
        <v>103</v>
      </c>
      <c r="B28" s="7" t="s">
        <v>116</v>
      </c>
      <c r="C28" s="8" t="str">
        <f t="shared" si="0"/>
        <v xml:space="preserve">Camden County Prosecutor’s Office, , 25 North Fifth Street, 2nd Floor, Room 225, Camden, NJ, 08102-1231 </v>
      </c>
      <c r="D28" s="7" t="s">
        <v>117</v>
      </c>
      <c r="E28" s="7" t="s">
        <v>118</v>
      </c>
      <c r="F28" s="7"/>
      <c r="G28" s="7" t="s">
        <v>119</v>
      </c>
      <c r="H28" s="7" t="s">
        <v>103</v>
      </c>
      <c r="I28" s="7" t="s">
        <v>21</v>
      </c>
      <c r="J28" s="7" t="s">
        <v>120</v>
      </c>
      <c r="K28" s="7" t="s">
        <v>109</v>
      </c>
      <c r="L28" s="7" t="s">
        <v>110</v>
      </c>
      <c r="M28" s="7" t="s">
        <v>27</v>
      </c>
    </row>
    <row r="29" spans="1:13" ht="39" x14ac:dyDescent="0.25">
      <c r="A29" s="7" t="s">
        <v>103</v>
      </c>
      <c r="B29" s="7" t="s">
        <v>121</v>
      </c>
      <c r="C29" s="8" t="str">
        <f t="shared" si="0"/>
        <v>County Adjustor's Office, Administration Building, 600 Market Street, , Camden, NJ, 08102-1249</v>
      </c>
      <c r="D29" s="7"/>
      <c r="E29" s="7"/>
      <c r="F29" s="7" t="s">
        <v>122</v>
      </c>
      <c r="G29" s="7" t="s">
        <v>123</v>
      </c>
      <c r="H29" s="7" t="s">
        <v>103</v>
      </c>
      <c r="I29" s="7" t="s">
        <v>21</v>
      </c>
      <c r="J29" s="7" t="s">
        <v>124</v>
      </c>
      <c r="K29" s="7" t="s">
        <v>109</v>
      </c>
      <c r="L29" s="7" t="s">
        <v>110</v>
      </c>
      <c r="M29" s="7" t="s">
        <v>27</v>
      </c>
    </row>
    <row r="30" spans="1:13" ht="51.75" x14ac:dyDescent="0.25">
      <c r="A30" s="7" t="s">
        <v>103</v>
      </c>
      <c r="B30" s="7" t="s">
        <v>125</v>
      </c>
      <c r="C30" s="8" t="str">
        <f t="shared" si="0"/>
        <v>Intensive Supervision Program (ISP), 4 Executive Campus, 771 Cuthbert Blvd, 2nd Floor, Suite 200A &amp; B, Camden, NJ, 08002-</v>
      </c>
      <c r="D30" s="7" t="s">
        <v>126</v>
      </c>
      <c r="E30" s="7" t="s">
        <v>127</v>
      </c>
      <c r="F30" s="7" t="s">
        <v>128</v>
      </c>
      <c r="G30" s="7" t="s">
        <v>129</v>
      </c>
      <c r="H30" s="7" t="s">
        <v>103</v>
      </c>
      <c r="I30" s="7" t="s">
        <v>21</v>
      </c>
      <c r="J30" s="7" t="s">
        <v>130</v>
      </c>
      <c r="K30" s="7" t="s">
        <v>131</v>
      </c>
      <c r="L30" s="7" t="s">
        <v>132</v>
      </c>
      <c r="M30" s="7" t="s">
        <v>27</v>
      </c>
    </row>
    <row r="31" spans="1:13" ht="51.75" x14ac:dyDescent="0.25">
      <c r="A31" s="7" t="s">
        <v>103</v>
      </c>
      <c r="B31" s="7" t="s">
        <v>133</v>
      </c>
      <c r="C31" s="8" t="str">
        <f t="shared" si="0"/>
        <v>Juvenile Intensive Supervision Program (JISP), 4 Executive Campus, 771 Cuthbert Blvd, 2nd Floor, Suite 200A &amp; B, Camden, NJ, 08002-</v>
      </c>
      <c r="D31" s="7" t="s">
        <v>134</v>
      </c>
      <c r="E31" s="7" t="s">
        <v>127</v>
      </c>
      <c r="F31" s="7" t="s">
        <v>128</v>
      </c>
      <c r="G31" s="7" t="s">
        <v>129</v>
      </c>
      <c r="H31" s="7" t="s">
        <v>103</v>
      </c>
      <c r="I31" s="7" t="s">
        <v>21</v>
      </c>
      <c r="J31" s="7" t="s">
        <v>130</v>
      </c>
      <c r="K31" s="7" t="s">
        <v>135</v>
      </c>
      <c r="L31" s="7" t="s">
        <v>136</v>
      </c>
      <c r="M31" s="7" t="s">
        <v>27</v>
      </c>
    </row>
    <row r="32" spans="1:13" ht="39" x14ac:dyDescent="0.25">
      <c r="A32" s="7" t="s">
        <v>103</v>
      </c>
      <c r="B32" s="7" t="s">
        <v>40</v>
      </c>
      <c r="C32" s="8" t="str">
        <f t="shared" si="0"/>
        <v xml:space="preserve">Appellate Division Chambers, Sentry Office Plaza , 216 Haddon Avenue, 6th Floor , Westmont, NJ, 08108-2815 </v>
      </c>
      <c r="D32" s="7" t="s">
        <v>137</v>
      </c>
      <c r="E32" s="7" t="s">
        <v>138</v>
      </c>
      <c r="F32" s="7" t="s">
        <v>139</v>
      </c>
      <c r="G32" s="7" t="s">
        <v>140</v>
      </c>
      <c r="H32" s="7" t="s">
        <v>141</v>
      </c>
      <c r="I32" s="7" t="s">
        <v>21</v>
      </c>
      <c r="J32" s="7" t="s">
        <v>142</v>
      </c>
      <c r="K32" s="7" t="s">
        <v>143</v>
      </c>
      <c r="L32" s="7" t="s">
        <v>144</v>
      </c>
      <c r="M32" s="7"/>
    </row>
    <row r="33" spans="1:13" ht="39" x14ac:dyDescent="0.25">
      <c r="A33" s="7" t="s">
        <v>103</v>
      </c>
      <c r="B33" s="7" t="s">
        <v>40</v>
      </c>
      <c r="C33" s="8" t="str">
        <f t="shared" si="0"/>
        <v xml:space="preserve">Appellate Division Chambers, Sentry Office Plaza , 216 Haddon Avenue, 6th Floor , Westmont, NJ, 08108-2815 </v>
      </c>
      <c r="D33" s="7" t="s">
        <v>145</v>
      </c>
      <c r="E33" s="7" t="s">
        <v>138</v>
      </c>
      <c r="F33" s="7" t="s">
        <v>139</v>
      </c>
      <c r="G33" s="7" t="s">
        <v>140</v>
      </c>
      <c r="H33" s="7" t="s">
        <v>141</v>
      </c>
      <c r="I33" s="7" t="s">
        <v>21</v>
      </c>
      <c r="J33" s="7" t="s">
        <v>142</v>
      </c>
      <c r="K33" s="7" t="s">
        <v>146</v>
      </c>
      <c r="L33" s="7" t="s">
        <v>147</v>
      </c>
      <c r="M33" s="7"/>
    </row>
    <row r="34" spans="1:13" ht="39" x14ac:dyDescent="0.25">
      <c r="A34" s="7" t="s">
        <v>103</v>
      </c>
      <c r="B34" s="7" t="s">
        <v>40</v>
      </c>
      <c r="C34" s="8" t="str">
        <f t="shared" si="0"/>
        <v xml:space="preserve">Appellate Division Chambers, Sentry Office Plaza , 216 Haddon Avenue, 6th Floor , Westmont, NJ, 08108-2815 </v>
      </c>
      <c r="D34" s="7" t="s">
        <v>148</v>
      </c>
      <c r="E34" s="7" t="s">
        <v>138</v>
      </c>
      <c r="F34" s="7" t="s">
        <v>139</v>
      </c>
      <c r="G34" s="7" t="s">
        <v>140</v>
      </c>
      <c r="H34" s="7" t="s">
        <v>141</v>
      </c>
      <c r="I34" s="7" t="s">
        <v>21</v>
      </c>
      <c r="J34" s="7" t="s">
        <v>142</v>
      </c>
      <c r="K34" s="7" t="s">
        <v>54</v>
      </c>
      <c r="L34" s="7" t="s">
        <v>149</v>
      </c>
      <c r="M34" s="7"/>
    </row>
    <row r="35" spans="1:13" ht="39" x14ac:dyDescent="0.25">
      <c r="A35" s="7" t="s">
        <v>103</v>
      </c>
      <c r="B35" s="7" t="s">
        <v>40</v>
      </c>
      <c r="C35" s="8" t="str">
        <f t="shared" si="0"/>
        <v xml:space="preserve">Appellate Division Chambers, Sentry Office Plaza , 216 Haddon Avenue, 6th Floor , Westmont, NJ, 08108-2815 </v>
      </c>
      <c r="D35" s="7" t="s">
        <v>150</v>
      </c>
      <c r="E35" s="7" t="s">
        <v>138</v>
      </c>
      <c r="F35" s="7" t="s">
        <v>139</v>
      </c>
      <c r="G35" s="7" t="s">
        <v>140</v>
      </c>
      <c r="H35" s="7" t="s">
        <v>141</v>
      </c>
      <c r="I35" s="7" t="s">
        <v>21</v>
      </c>
      <c r="J35" s="7" t="s">
        <v>142</v>
      </c>
      <c r="K35" s="7" t="s">
        <v>151</v>
      </c>
      <c r="L35" s="7" t="s">
        <v>152</v>
      </c>
      <c r="M35" s="7"/>
    </row>
    <row r="36" spans="1:13" ht="39" x14ac:dyDescent="0.25">
      <c r="A36" s="7" t="s">
        <v>103</v>
      </c>
      <c r="B36" s="7" t="s">
        <v>40</v>
      </c>
      <c r="C36" s="8" t="str">
        <f t="shared" si="0"/>
        <v xml:space="preserve">Appellate Division Chambers, Sentry Office Plaza , 216 Haddon Avenue, 6th Floor , Westmont, NJ, 08108-2815 </v>
      </c>
      <c r="D36" s="7" t="s">
        <v>153</v>
      </c>
      <c r="E36" s="7" t="s">
        <v>138</v>
      </c>
      <c r="F36" s="7" t="s">
        <v>139</v>
      </c>
      <c r="G36" s="7" t="s">
        <v>140</v>
      </c>
      <c r="H36" s="7" t="s">
        <v>141</v>
      </c>
      <c r="I36" s="7" t="s">
        <v>21</v>
      </c>
      <c r="J36" s="7" t="s">
        <v>142</v>
      </c>
      <c r="K36" s="7" t="s">
        <v>154</v>
      </c>
      <c r="L36" s="7" t="s">
        <v>155</v>
      </c>
      <c r="M36" s="7"/>
    </row>
    <row r="37" spans="1:13" ht="39" x14ac:dyDescent="0.25">
      <c r="A37" s="7" t="s">
        <v>103</v>
      </c>
      <c r="B37" s="7" t="s">
        <v>156</v>
      </c>
      <c r="C37" s="8" t="str">
        <f t="shared" si="0"/>
        <v xml:space="preserve">Probation Division, , 6 Eext.ecutive Campus, 3rd floor - Administration, Cherry Hill, NJ, 08002-4130 </v>
      </c>
      <c r="D37" s="7"/>
      <c r="E37" s="7" t="s">
        <v>157</v>
      </c>
      <c r="F37" s="7"/>
      <c r="G37" s="7" t="s">
        <v>158</v>
      </c>
      <c r="H37" s="7" t="s">
        <v>159</v>
      </c>
      <c r="I37" s="7" t="s">
        <v>21</v>
      </c>
      <c r="J37" s="7" t="s">
        <v>160</v>
      </c>
      <c r="K37" s="7" t="s">
        <v>161</v>
      </c>
      <c r="L37" s="7" t="s">
        <v>162</v>
      </c>
      <c r="M37" s="7" t="s">
        <v>27</v>
      </c>
    </row>
    <row r="38" spans="1:13" ht="39" x14ac:dyDescent="0.25">
      <c r="A38" s="7" t="s">
        <v>103</v>
      </c>
      <c r="B38" s="7" t="s">
        <v>163</v>
      </c>
      <c r="C38" s="8" t="str">
        <f t="shared" si="0"/>
        <v>Supreme Court Chambers, Ferry Terminal Building, 457 Haddonfield Road, Suite 520, Cherry Hill, NJ, 81030000</v>
      </c>
      <c r="D38" s="7" t="s">
        <v>164</v>
      </c>
      <c r="E38" s="7" t="s">
        <v>165</v>
      </c>
      <c r="F38" s="7" t="s">
        <v>166</v>
      </c>
      <c r="G38" s="7" t="s">
        <v>167</v>
      </c>
      <c r="H38" s="7" t="s">
        <v>159</v>
      </c>
      <c r="I38" s="7" t="s">
        <v>21</v>
      </c>
      <c r="J38" s="9">
        <v>81030000</v>
      </c>
      <c r="K38" s="7" t="s">
        <v>168</v>
      </c>
      <c r="L38" s="7" t="s">
        <v>169</v>
      </c>
      <c r="M38" s="7" t="s">
        <v>27</v>
      </c>
    </row>
    <row r="39" spans="1:13" ht="39" x14ac:dyDescent="0.25">
      <c r="A39" s="7" t="s">
        <v>170</v>
      </c>
      <c r="B39" s="7" t="s">
        <v>24</v>
      </c>
      <c r="C39" s="8" t="str">
        <f t="shared" si="0"/>
        <v>Mailroom, Cape May County Courthouse, 9 North Main Street, Basement, Cape May Courthouse, NJ, 08210-2117</v>
      </c>
      <c r="D39" s="7" t="s">
        <v>171</v>
      </c>
      <c r="E39" s="7" t="s">
        <v>115</v>
      </c>
      <c r="F39" s="7" t="s">
        <v>172</v>
      </c>
      <c r="G39" s="7" t="s">
        <v>173</v>
      </c>
      <c r="H39" s="7" t="s">
        <v>174</v>
      </c>
      <c r="I39" s="7" t="s">
        <v>21</v>
      </c>
      <c r="J39" s="7" t="s">
        <v>175</v>
      </c>
      <c r="K39" s="7" t="s">
        <v>176</v>
      </c>
      <c r="L39" s="7" t="s">
        <v>177</v>
      </c>
      <c r="M39" s="7" t="s">
        <v>27</v>
      </c>
    </row>
    <row r="40" spans="1:13" ht="51.75" x14ac:dyDescent="0.25">
      <c r="A40" s="7" t="s">
        <v>170</v>
      </c>
      <c r="B40" s="7"/>
      <c r="C40" s="8" t="s">
        <v>178</v>
      </c>
      <c r="D40" s="7" t="s">
        <v>179</v>
      </c>
      <c r="E40" s="7"/>
      <c r="F40" s="7"/>
      <c r="G40" s="7" t="s">
        <v>180</v>
      </c>
      <c r="H40" s="7" t="s">
        <v>174</v>
      </c>
      <c r="I40" s="7" t="s">
        <v>21</v>
      </c>
      <c r="J40" s="7" t="s">
        <v>181</v>
      </c>
      <c r="K40" s="7" t="s">
        <v>182</v>
      </c>
      <c r="L40" s="7" t="s">
        <v>183</v>
      </c>
      <c r="M40" s="7"/>
    </row>
    <row r="41" spans="1:13" ht="51.75" x14ac:dyDescent="0.25">
      <c r="A41" s="7" t="s">
        <v>184</v>
      </c>
      <c r="B41" s="7" t="s">
        <v>57</v>
      </c>
      <c r="C41" s="8" t="str">
        <f t="shared" si="0"/>
        <v xml:space="preserve">Assignment Judge, Cumberland County Courthouse, 60 West Broad Street, 3rd Floor Room 312, Bridgeton, NJ, 08302-2515 </v>
      </c>
      <c r="D41" s="7" t="s">
        <v>185</v>
      </c>
      <c r="E41" s="7" t="s">
        <v>186</v>
      </c>
      <c r="F41" s="7" t="s">
        <v>187</v>
      </c>
      <c r="G41" s="7" t="s">
        <v>188</v>
      </c>
      <c r="H41" s="7" t="s">
        <v>189</v>
      </c>
      <c r="I41" s="7" t="s">
        <v>21</v>
      </c>
      <c r="J41" s="7" t="s">
        <v>190</v>
      </c>
      <c r="K41" s="7" t="s">
        <v>191</v>
      </c>
      <c r="L41" s="7" t="s">
        <v>192</v>
      </c>
      <c r="M41" s="7"/>
    </row>
    <row r="42" spans="1:13" ht="51.75" x14ac:dyDescent="0.25">
      <c r="A42" s="7" t="s">
        <v>184</v>
      </c>
      <c r="B42" s="7" t="s">
        <v>15</v>
      </c>
      <c r="C42" s="8" t="str">
        <f t="shared" si="0"/>
        <v xml:space="preserve">Trial Court Administrator, Cumberland County Courthouse, 60 West Broad Street, 3rd Floor Room A344, Bridgeton, NJ, 08302-2515 </v>
      </c>
      <c r="D42" s="7" t="s">
        <v>193</v>
      </c>
      <c r="E42" s="7" t="s">
        <v>194</v>
      </c>
      <c r="F42" s="7" t="s">
        <v>187</v>
      </c>
      <c r="G42" s="7" t="s">
        <v>188</v>
      </c>
      <c r="H42" s="7" t="s">
        <v>189</v>
      </c>
      <c r="I42" s="7" t="s">
        <v>21</v>
      </c>
      <c r="J42" s="7" t="s">
        <v>190</v>
      </c>
      <c r="K42" s="7" t="s">
        <v>195</v>
      </c>
      <c r="L42" s="7" t="s">
        <v>196</v>
      </c>
      <c r="M42" s="7"/>
    </row>
    <row r="43" spans="1:13" ht="39" x14ac:dyDescent="0.25">
      <c r="A43" s="7" t="s">
        <v>184</v>
      </c>
      <c r="B43" s="7" t="s">
        <v>24</v>
      </c>
      <c r="C43" s="8" t="str">
        <f t="shared" si="0"/>
        <v xml:space="preserve">Mailroom, Cumberland County Courthouse, 60 West Broad Street, Room 133, Bridgeton, NJ, 08302-2515 </v>
      </c>
      <c r="D43" s="7"/>
      <c r="E43" s="7" t="s">
        <v>197</v>
      </c>
      <c r="F43" s="7" t="s">
        <v>187</v>
      </c>
      <c r="G43" s="7" t="s">
        <v>188</v>
      </c>
      <c r="H43" s="7" t="s">
        <v>189</v>
      </c>
      <c r="I43" s="7" t="s">
        <v>21</v>
      </c>
      <c r="J43" s="7" t="s">
        <v>190</v>
      </c>
      <c r="K43" s="7" t="s">
        <v>198</v>
      </c>
      <c r="L43" s="7" t="s">
        <v>199</v>
      </c>
      <c r="M43" s="7" t="s">
        <v>27</v>
      </c>
    </row>
    <row r="44" spans="1:13" ht="39" x14ac:dyDescent="0.25">
      <c r="A44" s="7" t="s">
        <v>184</v>
      </c>
      <c r="B44" s="7" t="s">
        <v>200</v>
      </c>
      <c r="C44" s="8" t="str">
        <f t="shared" si="0"/>
        <v xml:space="preserve">Intensive Supervision Program, , 40 East Broad Street, Suite 200, Bridgeton, NJ, 08302-2847 </v>
      </c>
      <c r="D44" s="7"/>
      <c r="E44" s="7" t="s">
        <v>201</v>
      </c>
      <c r="F44" s="7"/>
      <c r="G44" s="7" t="s">
        <v>202</v>
      </c>
      <c r="H44" s="7" t="s">
        <v>189</v>
      </c>
      <c r="I44" s="7" t="s">
        <v>21</v>
      </c>
      <c r="J44" s="7" t="s">
        <v>203</v>
      </c>
      <c r="K44" s="7" t="s">
        <v>204</v>
      </c>
      <c r="L44" s="7" t="s">
        <v>205</v>
      </c>
      <c r="M44" s="7" t="s">
        <v>27</v>
      </c>
    </row>
    <row r="45" spans="1:13" ht="39" x14ac:dyDescent="0.25">
      <c r="A45" s="7" t="s">
        <v>184</v>
      </c>
      <c r="B45" s="7" t="s">
        <v>73</v>
      </c>
      <c r="C45" s="8" t="str">
        <f t="shared" si="0"/>
        <v>Taext. Court Chambers, Cumberland County Courthouse, 60 West Broad Street, , Bridgeton, NJ, 08302-2515</v>
      </c>
      <c r="D45" s="7" t="s">
        <v>206</v>
      </c>
      <c r="E45" s="7"/>
      <c r="F45" s="7" t="s">
        <v>187</v>
      </c>
      <c r="G45" s="7" t="s">
        <v>188</v>
      </c>
      <c r="H45" s="7" t="s">
        <v>189</v>
      </c>
      <c r="I45" s="7" t="s">
        <v>21</v>
      </c>
      <c r="J45" s="7" t="s">
        <v>207</v>
      </c>
      <c r="K45" s="7" t="s">
        <v>208</v>
      </c>
      <c r="L45" s="7" t="s">
        <v>209</v>
      </c>
      <c r="M45" s="7"/>
    </row>
    <row r="46" spans="1:13" ht="51.75" x14ac:dyDescent="0.25">
      <c r="A46" s="7" t="s">
        <v>210</v>
      </c>
      <c r="B46" s="7" t="s">
        <v>57</v>
      </c>
      <c r="C46" s="8" t="str">
        <f t="shared" si="0"/>
        <v>Assignment Judge, Essex County Court Complex Veterans Courthouse, 50 West Market Street, Room 618, Newark, NJ, 07102-1604</v>
      </c>
      <c r="D46" s="7" t="s">
        <v>211</v>
      </c>
      <c r="E46" s="7" t="s">
        <v>212</v>
      </c>
      <c r="F46" s="7" t="s">
        <v>213</v>
      </c>
      <c r="G46" s="7" t="s">
        <v>214</v>
      </c>
      <c r="H46" s="7" t="s">
        <v>215</v>
      </c>
      <c r="I46" s="7" t="s">
        <v>21</v>
      </c>
      <c r="J46" s="7" t="s">
        <v>216</v>
      </c>
      <c r="K46" s="7" t="s">
        <v>217</v>
      </c>
      <c r="L46" s="7" t="s">
        <v>218</v>
      </c>
      <c r="M46" s="7"/>
    </row>
    <row r="47" spans="1:13" ht="51.75" x14ac:dyDescent="0.25">
      <c r="A47" s="7" t="s">
        <v>210</v>
      </c>
      <c r="B47" s="7" t="s">
        <v>219</v>
      </c>
      <c r="C47" s="8" t="str">
        <f t="shared" si="0"/>
        <v>Essex County Court Reporters Office, Essex County Court Complex Veterans Courthouse, 50 West Market Street, Room 512, Newark, NJ, 07102-1698</v>
      </c>
      <c r="D47" s="7" t="s">
        <v>220</v>
      </c>
      <c r="E47" s="7" t="s">
        <v>221</v>
      </c>
      <c r="F47" s="7" t="s">
        <v>213</v>
      </c>
      <c r="G47" s="7" t="s">
        <v>214</v>
      </c>
      <c r="H47" s="7" t="s">
        <v>215</v>
      </c>
      <c r="I47" s="7" t="s">
        <v>21</v>
      </c>
      <c r="J47" s="7" t="s">
        <v>222</v>
      </c>
      <c r="K47" s="7" t="s">
        <v>223</v>
      </c>
      <c r="L47" s="7" t="s">
        <v>224</v>
      </c>
      <c r="M47" s="7"/>
    </row>
    <row r="48" spans="1:13" ht="51.75" x14ac:dyDescent="0.25">
      <c r="A48" s="7" t="s">
        <v>210</v>
      </c>
      <c r="B48" s="7" t="s">
        <v>15</v>
      </c>
      <c r="C48" s="8" t="str">
        <f t="shared" si="0"/>
        <v>Trial Court Administrator, Essex County Court Complex Veterans Courthouse, 50 West Market Street, Room 514, Newark, NJ, 07102-1679</v>
      </c>
      <c r="D48" s="7" t="s">
        <v>225</v>
      </c>
      <c r="E48" s="7" t="s">
        <v>226</v>
      </c>
      <c r="F48" s="7" t="s">
        <v>213</v>
      </c>
      <c r="G48" s="7" t="s">
        <v>214</v>
      </c>
      <c r="H48" s="7" t="s">
        <v>215</v>
      </c>
      <c r="I48" s="7" t="s">
        <v>21</v>
      </c>
      <c r="J48" s="7" t="s">
        <v>227</v>
      </c>
      <c r="K48" s="7" t="s">
        <v>228</v>
      </c>
      <c r="L48" s="7" t="s">
        <v>229</v>
      </c>
      <c r="M48" s="7"/>
    </row>
    <row r="49" spans="1:13" ht="51.75" x14ac:dyDescent="0.25">
      <c r="A49" s="7" t="s">
        <v>210</v>
      </c>
      <c r="B49" s="7" t="s">
        <v>230</v>
      </c>
      <c r="C49" s="8" t="str">
        <f t="shared" si="0"/>
        <v>Essex Vicinage Deputy Clerk of the Court, Essex County Court Complex Veterans Courthouse, 50 West Market Street, Room 113, Newark, NJ, 07102-1678</v>
      </c>
      <c r="D49" s="7"/>
      <c r="E49" s="7" t="s">
        <v>231</v>
      </c>
      <c r="F49" s="7" t="s">
        <v>213</v>
      </c>
      <c r="G49" s="7" t="s">
        <v>214</v>
      </c>
      <c r="H49" s="7" t="s">
        <v>215</v>
      </c>
      <c r="I49" s="7" t="s">
        <v>21</v>
      </c>
      <c r="J49" s="7" t="s">
        <v>232</v>
      </c>
      <c r="K49" s="7" t="s">
        <v>233</v>
      </c>
      <c r="L49" s="7" t="s">
        <v>234</v>
      </c>
      <c r="M49" s="7"/>
    </row>
    <row r="50" spans="1:13" ht="51.75" x14ac:dyDescent="0.25">
      <c r="A50" s="7" t="s">
        <v>210</v>
      </c>
      <c r="B50" s="7" t="s">
        <v>24</v>
      </c>
      <c r="C50" s="8" t="str">
        <f t="shared" si="0"/>
        <v>Mailroom, Essex County Court Complex Veterans Courthouse, 50 West Market Street, Room 1210-D, Newark, NJ, 07102-1604</v>
      </c>
      <c r="D50" s="7" t="s">
        <v>235</v>
      </c>
      <c r="E50" s="7" t="s">
        <v>236</v>
      </c>
      <c r="F50" s="7" t="s">
        <v>213</v>
      </c>
      <c r="G50" s="7" t="s">
        <v>214</v>
      </c>
      <c r="H50" s="7" t="s">
        <v>215</v>
      </c>
      <c r="I50" s="7" t="s">
        <v>21</v>
      </c>
      <c r="J50" s="7" t="s">
        <v>216</v>
      </c>
      <c r="K50" s="7" t="s">
        <v>228</v>
      </c>
      <c r="L50" s="7" t="s">
        <v>229</v>
      </c>
      <c r="M50" s="7" t="s">
        <v>27</v>
      </c>
    </row>
    <row r="51" spans="1:13" ht="39" x14ac:dyDescent="0.25">
      <c r="A51" s="7" t="s">
        <v>210</v>
      </c>
      <c r="B51" s="7" t="s">
        <v>237</v>
      </c>
      <c r="C51" s="8" t="str">
        <f t="shared" si="0"/>
        <v>Juvenile Intensive Supervision Program, , 31 Clinton Street, 5th Floor, Newark, NJ, 07102-3729</v>
      </c>
      <c r="D51" s="7" t="s">
        <v>238</v>
      </c>
      <c r="E51" s="7" t="s">
        <v>239</v>
      </c>
      <c r="F51" s="7"/>
      <c r="G51" s="7" t="s">
        <v>240</v>
      </c>
      <c r="H51" s="7" t="s">
        <v>215</v>
      </c>
      <c r="I51" s="7" t="s">
        <v>21</v>
      </c>
      <c r="J51" s="7" t="s">
        <v>241</v>
      </c>
      <c r="K51" s="7" t="s">
        <v>242</v>
      </c>
      <c r="L51" s="7" t="s">
        <v>243</v>
      </c>
      <c r="M51" s="7" t="s">
        <v>27</v>
      </c>
    </row>
    <row r="52" spans="1:13" ht="39" x14ac:dyDescent="0.25">
      <c r="A52" s="7" t="s">
        <v>210</v>
      </c>
      <c r="B52" s="7" t="s">
        <v>244</v>
      </c>
      <c r="C52" s="8" t="str">
        <f t="shared" si="0"/>
        <v xml:space="preserve">Tax Court, Wilentz Justice Complex, 153 Halsey Street, 8th Floor, Newark, NJ, 07102-2807 </v>
      </c>
      <c r="D52" s="7" t="s">
        <v>245</v>
      </c>
      <c r="E52" s="7" t="s">
        <v>246</v>
      </c>
      <c r="F52" s="7" t="s">
        <v>247</v>
      </c>
      <c r="G52" s="7" t="s">
        <v>248</v>
      </c>
      <c r="H52" s="7" t="s">
        <v>215</v>
      </c>
      <c r="I52" s="7" t="s">
        <v>21</v>
      </c>
      <c r="J52" s="7" t="s">
        <v>249</v>
      </c>
      <c r="K52" s="7" t="s">
        <v>250</v>
      </c>
      <c r="L52" s="7" t="s">
        <v>251</v>
      </c>
      <c r="M52" s="7" t="s">
        <v>27</v>
      </c>
    </row>
    <row r="53" spans="1:13" ht="39" x14ac:dyDescent="0.25">
      <c r="A53" s="7" t="s">
        <v>210</v>
      </c>
      <c r="B53" s="7" t="s">
        <v>244</v>
      </c>
      <c r="C53" s="8" t="str">
        <f t="shared" si="0"/>
        <v>Tax Court, Wilentz Justice Complex, 153 Halsey Street, 8th Floor, Newark, NJ , 07102-2807</v>
      </c>
      <c r="D53" s="7" t="s">
        <v>252</v>
      </c>
      <c r="E53" s="7" t="s">
        <v>246</v>
      </c>
      <c r="F53" s="7" t="s">
        <v>247</v>
      </c>
      <c r="G53" s="7" t="s">
        <v>248</v>
      </c>
      <c r="H53" s="7" t="s">
        <v>215</v>
      </c>
      <c r="I53" s="7" t="s">
        <v>46</v>
      </c>
      <c r="J53" s="7" t="s">
        <v>253</v>
      </c>
      <c r="K53" s="7" t="s">
        <v>254</v>
      </c>
      <c r="L53" s="7" t="s">
        <v>255</v>
      </c>
      <c r="M53" s="7"/>
    </row>
    <row r="54" spans="1:13" ht="39" x14ac:dyDescent="0.25">
      <c r="A54" s="7" t="s">
        <v>210</v>
      </c>
      <c r="B54" s="7" t="s">
        <v>24</v>
      </c>
      <c r="C54" s="8" t="str">
        <f t="shared" si="0"/>
        <v xml:space="preserve">Mailroom, Wilentz Justice Complex, 212 Washington Street, 11th Floor Room 1110, Newark, NJ, 07102-2807 </v>
      </c>
      <c r="D54" s="7" t="s">
        <v>256</v>
      </c>
      <c r="E54" s="7" t="s">
        <v>257</v>
      </c>
      <c r="F54" s="7" t="s">
        <v>247</v>
      </c>
      <c r="G54" s="7" t="s">
        <v>258</v>
      </c>
      <c r="H54" s="7" t="s">
        <v>215</v>
      </c>
      <c r="I54" s="7" t="s">
        <v>21</v>
      </c>
      <c r="J54" s="7" t="s">
        <v>249</v>
      </c>
      <c r="K54" s="7" t="s">
        <v>256</v>
      </c>
      <c r="L54" s="7" t="s">
        <v>259</v>
      </c>
      <c r="M54" s="7" t="s">
        <v>27</v>
      </c>
    </row>
    <row r="55" spans="1:13" ht="39" x14ac:dyDescent="0.25">
      <c r="A55" s="7" t="s">
        <v>210</v>
      </c>
      <c r="B55" s="7" t="s">
        <v>200</v>
      </c>
      <c r="C55" s="8" t="str">
        <f t="shared" si="0"/>
        <v xml:space="preserve">Intensive Supervision Program, Northern Region, 1 Greenwood Avenue, 2nd Floor, Suite 200-A, Montclair, NJ, 07042-3649 </v>
      </c>
      <c r="D55" s="7" t="s">
        <v>260</v>
      </c>
      <c r="E55" s="7" t="s">
        <v>261</v>
      </c>
      <c r="F55" s="7" t="s">
        <v>262</v>
      </c>
      <c r="G55" s="7" t="s">
        <v>263</v>
      </c>
      <c r="H55" s="7" t="s">
        <v>264</v>
      </c>
      <c r="I55" s="7" t="s">
        <v>21</v>
      </c>
      <c r="J55" s="7" t="s">
        <v>265</v>
      </c>
      <c r="K55" s="7" t="s">
        <v>266</v>
      </c>
      <c r="L55" s="7" t="s">
        <v>267</v>
      </c>
      <c r="M55" s="7"/>
    </row>
    <row r="56" spans="1:13" ht="51.75" x14ac:dyDescent="0.25">
      <c r="A56" s="7" t="s">
        <v>210</v>
      </c>
      <c r="B56" s="7" t="s">
        <v>40</v>
      </c>
      <c r="C56" s="8" t="str">
        <f t="shared" si="0"/>
        <v>Appellate Division Chambers, Leroy F. Smith Jr. Public Safety Building, 60 Nelson Place, 8th Floor, Newark, NJ, 07102-1501</v>
      </c>
      <c r="D56" s="7" t="s">
        <v>268</v>
      </c>
      <c r="E56" s="7" t="s">
        <v>246</v>
      </c>
      <c r="F56" s="7" t="s">
        <v>269</v>
      </c>
      <c r="G56" s="7" t="s">
        <v>270</v>
      </c>
      <c r="H56" s="7" t="s">
        <v>215</v>
      </c>
      <c r="I56" s="7" t="s">
        <v>21</v>
      </c>
      <c r="J56" s="7" t="s">
        <v>271</v>
      </c>
      <c r="K56" s="7" t="s">
        <v>272</v>
      </c>
      <c r="L56" s="7" t="s">
        <v>273</v>
      </c>
      <c r="M56" s="7"/>
    </row>
    <row r="57" spans="1:13" ht="51.75" x14ac:dyDescent="0.25">
      <c r="A57" s="7" t="s">
        <v>210</v>
      </c>
      <c r="B57" s="7" t="s">
        <v>40</v>
      </c>
      <c r="C57" s="8" t="str">
        <f t="shared" si="0"/>
        <v>Appellate Division Chambers, Leroy F. Smith Jr. Public Safety Building, 60 Nelson Place, 8th Floor, Newark, NJ, 07102-1501</v>
      </c>
      <c r="D57" s="7" t="s">
        <v>274</v>
      </c>
      <c r="E57" s="7" t="s">
        <v>246</v>
      </c>
      <c r="F57" s="7" t="s">
        <v>269</v>
      </c>
      <c r="G57" s="7" t="s">
        <v>270</v>
      </c>
      <c r="H57" s="7" t="s">
        <v>215</v>
      </c>
      <c r="I57" s="7" t="s">
        <v>21</v>
      </c>
      <c r="J57" s="7" t="s">
        <v>271</v>
      </c>
      <c r="K57" s="7" t="s">
        <v>275</v>
      </c>
      <c r="L57" s="7" t="s">
        <v>276</v>
      </c>
      <c r="M57" s="7"/>
    </row>
    <row r="58" spans="1:13" ht="51.75" x14ac:dyDescent="0.25">
      <c r="A58" s="7" t="s">
        <v>210</v>
      </c>
      <c r="B58" s="7" t="s">
        <v>40</v>
      </c>
      <c r="C58" s="8" t="str">
        <f t="shared" si="0"/>
        <v>Appellate Division Chambers, Leroy F. Smith Jr. Public Safety Building, 60 Nelson Place, 8th Floor, Newark, NJ, 07102-1501</v>
      </c>
      <c r="D58" s="7" t="s">
        <v>277</v>
      </c>
      <c r="E58" s="7" t="s">
        <v>246</v>
      </c>
      <c r="F58" s="7" t="s">
        <v>269</v>
      </c>
      <c r="G58" s="7" t="s">
        <v>270</v>
      </c>
      <c r="H58" s="7" t="s">
        <v>215</v>
      </c>
      <c r="I58" s="7" t="s">
        <v>21</v>
      </c>
      <c r="J58" s="7" t="s">
        <v>271</v>
      </c>
      <c r="K58" s="7" t="s">
        <v>278</v>
      </c>
      <c r="L58" s="7" t="s">
        <v>279</v>
      </c>
      <c r="M58" s="7"/>
    </row>
    <row r="59" spans="1:13" ht="51.75" x14ac:dyDescent="0.25">
      <c r="A59" s="7" t="s">
        <v>210</v>
      </c>
      <c r="B59" s="7" t="s">
        <v>40</v>
      </c>
      <c r="C59" s="8" t="str">
        <f t="shared" si="0"/>
        <v>Appellate Division Chambers, Leroy F. Smith Jr. Public Safety Building, 60 Nelson Place, 8th Floor, Newark, NJ, 07102-1501</v>
      </c>
      <c r="D59" s="7" t="s">
        <v>280</v>
      </c>
      <c r="E59" s="7" t="s">
        <v>246</v>
      </c>
      <c r="F59" s="7" t="s">
        <v>269</v>
      </c>
      <c r="G59" s="7" t="s">
        <v>270</v>
      </c>
      <c r="H59" s="7" t="s">
        <v>215</v>
      </c>
      <c r="I59" s="7" t="s">
        <v>21</v>
      </c>
      <c r="J59" s="7" t="s">
        <v>271</v>
      </c>
      <c r="K59" s="7" t="s">
        <v>281</v>
      </c>
      <c r="L59" s="7" t="s">
        <v>282</v>
      </c>
      <c r="M59" s="7"/>
    </row>
    <row r="60" spans="1:13" ht="51.75" x14ac:dyDescent="0.25">
      <c r="A60" s="7" t="s">
        <v>210</v>
      </c>
      <c r="B60" s="7" t="s">
        <v>40</v>
      </c>
      <c r="C60" s="8" t="str">
        <f t="shared" si="0"/>
        <v>Appellate Division Chambers, Leroy F. Smith Jr. Public Safety Building, 60 Nelson Place, 10th Floor, Newark, NJ, 07102-1501</v>
      </c>
      <c r="D60" s="7" t="s">
        <v>283</v>
      </c>
      <c r="E60" s="7" t="s">
        <v>284</v>
      </c>
      <c r="F60" s="7" t="s">
        <v>269</v>
      </c>
      <c r="G60" s="7" t="s">
        <v>270</v>
      </c>
      <c r="H60" s="7" t="s">
        <v>215</v>
      </c>
      <c r="I60" s="7" t="s">
        <v>21</v>
      </c>
      <c r="J60" s="7" t="s">
        <v>271</v>
      </c>
      <c r="K60" s="7" t="s">
        <v>285</v>
      </c>
      <c r="L60" s="7" t="s">
        <v>286</v>
      </c>
      <c r="M60" s="7"/>
    </row>
    <row r="61" spans="1:13" ht="51.75" x14ac:dyDescent="0.25">
      <c r="A61" s="7" t="s">
        <v>210</v>
      </c>
      <c r="B61" s="7" t="s">
        <v>40</v>
      </c>
      <c r="C61" s="8" t="str">
        <f t="shared" si="0"/>
        <v>Appellate Division Chambers, Leroy F. Smith Jr. Public Safety Building, 60 Nelson Place, 10th Floor, Newark, NJ, 07102-1501</v>
      </c>
      <c r="D61" s="7" t="s">
        <v>287</v>
      </c>
      <c r="E61" s="7" t="s">
        <v>284</v>
      </c>
      <c r="F61" s="7" t="s">
        <v>269</v>
      </c>
      <c r="G61" s="7" t="s">
        <v>270</v>
      </c>
      <c r="H61" s="7" t="s">
        <v>215</v>
      </c>
      <c r="I61" s="7" t="s">
        <v>21</v>
      </c>
      <c r="J61" s="7" t="s">
        <v>271</v>
      </c>
      <c r="K61" s="7" t="s">
        <v>288</v>
      </c>
      <c r="L61" s="7" t="s">
        <v>289</v>
      </c>
      <c r="M61" s="7"/>
    </row>
    <row r="62" spans="1:13" ht="39" x14ac:dyDescent="0.25">
      <c r="A62" s="7" t="s">
        <v>210</v>
      </c>
      <c r="B62" s="7" t="s">
        <v>163</v>
      </c>
      <c r="C62" s="8" t="str">
        <f t="shared" si="0"/>
        <v>Supreme Court Chambers, Greenbrook Executive Center, 100 Passaic Avenue, Suite 230, Fairfield, NJ, 07004-0000</v>
      </c>
      <c r="D62" s="7" t="s">
        <v>290</v>
      </c>
      <c r="E62" s="7" t="s">
        <v>291</v>
      </c>
      <c r="F62" s="7" t="s">
        <v>292</v>
      </c>
      <c r="G62" s="7" t="s">
        <v>293</v>
      </c>
      <c r="H62" s="7" t="s">
        <v>294</v>
      </c>
      <c r="I62" s="7" t="s">
        <v>21</v>
      </c>
      <c r="J62" s="7" t="s">
        <v>295</v>
      </c>
      <c r="K62" s="7"/>
      <c r="L62" s="7" t="s">
        <v>296</v>
      </c>
      <c r="M62" s="7" t="s">
        <v>27</v>
      </c>
    </row>
    <row r="63" spans="1:13" ht="51.75" x14ac:dyDescent="0.25">
      <c r="A63" s="7" t="s">
        <v>210</v>
      </c>
      <c r="B63" s="7" t="s">
        <v>163</v>
      </c>
      <c r="C63" s="8" t="str">
        <f t="shared" si="0"/>
        <v>Supreme Court Chambers, Leroy F. Smith Jr. Public Safety Building, 60 Nelson Place, 10th Floor, Newark, NJ, 07102-1501</v>
      </c>
      <c r="D63" s="7" t="s">
        <v>297</v>
      </c>
      <c r="E63" s="7" t="s">
        <v>284</v>
      </c>
      <c r="F63" s="7" t="s">
        <v>269</v>
      </c>
      <c r="G63" s="7" t="s">
        <v>270</v>
      </c>
      <c r="H63" s="7" t="s">
        <v>215</v>
      </c>
      <c r="I63" s="7" t="s">
        <v>21</v>
      </c>
      <c r="J63" s="7" t="s">
        <v>271</v>
      </c>
      <c r="K63" s="7" t="s">
        <v>298</v>
      </c>
      <c r="L63" s="7" t="s">
        <v>299</v>
      </c>
      <c r="M63" s="7" t="s">
        <v>27</v>
      </c>
    </row>
    <row r="64" spans="1:13" ht="39" x14ac:dyDescent="0.25">
      <c r="A64" s="7" t="s">
        <v>300</v>
      </c>
      <c r="B64" s="7" t="s">
        <v>24</v>
      </c>
      <c r="C64" s="8" t="str">
        <f t="shared" si="0"/>
        <v>Mailroom, Gloucester County Justice Complex Addition, 70 Hunter Street, Basement, Woodbury, NJ, 08096-4606</v>
      </c>
      <c r="D64" s="7"/>
      <c r="E64" s="7" t="s">
        <v>115</v>
      </c>
      <c r="F64" s="7" t="s">
        <v>301</v>
      </c>
      <c r="G64" s="7" t="s">
        <v>302</v>
      </c>
      <c r="H64" s="7" t="s">
        <v>303</v>
      </c>
      <c r="I64" s="7" t="s">
        <v>21</v>
      </c>
      <c r="J64" s="7" t="s">
        <v>304</v>
      </c>
      <c r="K64" s="7" t="s">
        <v>305</v>
      </c>
      <c r="L64" s="7" t="s">
        <v>306</v>
      </c>
      <c r="M64" s="7" t="s">
        <v>27</v>
      </c>
    </row>
    <row r="65" spans="1:13" ht="39" x14ac:dyDescent="0.25">
      <c r="A65" s="7" t="s">
        <v>307</v>
      </c>
      <c r="B65" s="7" t="s">
        <v>57</v>
      </c>
      <c r="C65" s="8" t="str">
        <f t="shared" si="0"/>
        <v>Assignment Judge, Administration Building, 595 Newark Avenue, Room 906, Jersey City, NJ, 07306-2394</v>
      </c>
      <c r="D65" s="7" t="s">
        <v>308</v>
      </c>
      <c r="E65" s="7" t="s">
        <v>309</v>
      </c>
      <c r="F65" s="7" t="s">
        <v>122</v>
      </c>
      <c r="G65" s="7" t="s">
        <v>310</v>
      </c>
      <c r="H65" s="7" t="s">
        <v>311</v>
      </c>
      <c r="I65" s="7" t="s">
        <v>21</v>
      </c>
      <c r="J65" s="7" t="s">
        <v>312</v>
      </c>
      <c r="K65" s="7" t="s">
        <v>313</v>
      </c>
      <c r="L65" s="7" t="s">
        <v>314</v>
      </c>
      <c r="M65" s="7"/>
    </row>
    <row r="66" spans="1:13" ht="51.75" x14ac:dyDescent="0.25">
      <c r="A66" s="7" t="s">
        <v>307</v>
      </c>
      <c r="B66" s="7" t="s">
        <v>40</v>
      </c>
      <c r="C66" s="8" t="str">
        <f t="shared" si="0"/>
        <v>Appellate Division Chambers, Justice W.J. Brennan Courthouse, 583 Newark Avenue, 3rd Floor, Jersey City, NJ, 07306-2395</v>
      </c>
      <c r="D66" s="7" t="s">
        <v>315</v>
      </c>
      <c r="E66" s="7" t="s">
        <v>316</v>
      </c>
      <c r="F66" s="7" t="s">
        <v>317</v>
      </c>
      <c r="G66" s="7" t="s">
        <v>318</v>
      </c>
      <c r="H66" s="7" t="s">
        <v>311</v>
      </c>
      <c r="I66" s="7" t="s">
        <v>21</v>
      </c>
      <c r="J66" s="7" t="s">
        <v>319</v>
      </c>
      <c r="K66" s="7" t="s">
        <v>320</v>
      </c>
      <c r="L66" s="7" t="s">
        <v>321</v>
      </c>
      <c r="M66" s="7"/>
    </row>
    <row r="67" spans="1:13" ht="51.75" x14ac:dyDescent="0.25">
      <c r="A67" s="7" t="s">
        <v>307</v>
      </c>
      <c r="B67" s="7" t="s">
        <v>40</v>
      </c>
      <c r="C67" s="8" t="str">
        <f t="shared" si="0"/>
        <v>Appellate Division Chambers, Justice W.J. Brennan Courthouse, 583 Newark Avenue, 3rd Floor, Jersey City, NJ, 07306-2395</v>
      </c>
      <c r="D67" s="7" t="s">
        <v>322</v>
      </c>
      <c r="E67" s="7" t="s">
        <v>316</v>
      </c>
      <c r="F67" s="7" t="s">
        <v>317</v>
      </c>
      <c r="G67" s="7" t="s">
        <v>318</v>
      </c>
      <c r="H67" s="7" t="s">
        <v>311</v>
      </c>
      <c r="I67" s="7" t="s">
        <v>21</v>
      </c>
      <c r="J67" s="7" t="s">
        <v>319</v>
      </c>
      <c r="K67" s="7" t="s">
        <v>323</v>
      </c>
      <c r="L67" s="7" t="s">
        <v>324</v>
      </c>
      <c r="M67" s="7"/>
    </row>
    <row r="68" spans="1:13" ht="51.75" x14ac:dyDescent="0.25">
      <c r="A68" s="7" t="s">
        <v>307</v>
      </c>
      <c r="B68" s="7" t="s">
        <v>325</v>
      </c>
      <c r="C68" s="8" t="str">
        <f t="shared" ref="C68:C96" si="1">CONCATENATE(B68,","," ",F68,","," ",G68,","," ",E68,","," ",H68,","," ",I68, ",", " ",J68)</f>
        <v>County Clerk's Office, Justice W.J. Brennan Courthouse, 583 Newark Avenue, 1st Floor, Jersey City, NJ, 07306-2395</v>
      </c>
      <c r="D68" s="7"/>
      <c r="E68" s="7" t="s">
        <v>29</v>
      </c>
      <c r="F68" s="7" t="s">
        <v>317</v>
      </c>
      <c r="G68" s="7" t="s">
        <v>318</v>
      </c>
      <c r="H68" s="7" t="s">
        <v>311</v>
      </c>
      <c r="I68" s="7" t="s">
        <v>21</v>
      </c>
      <c r="J68" s="7" t="s">
        <v>319</v>
      </c>
      <c r="K68" s="7"/>
      <c r="L68" s="7" t="s">
        <v>326</v>
      </c>
      <c r="M68" s="7"/>
    </row>
    <row r="69" spans="1:13" ht="39" x14ac:dyDescent="0.25">
      <c r="A69" s="7" t="s">
        <v>307</v>
      </c>
      <c r="B69" s="7" t="s">
        <v>93</v>
      </c>
      <c r="C69" s="8" t="str">
        <f t="shared" si="1"/>
        <v>Criminal Division, Administration Building, 595 Newark Avenue, Room 101, Jersey City, NJ, 07306-2394</v>
      </c>
      <c r="D69" s="7"/>
      <c r="E69" s="7" t="s">
        <v>327</v>
      </c>
      <c r="F69" s="7" t="s">
        <v>122</v>
      </c>
      <c r="G69" s="7" t="s">
        <v>310</v>
      </c>
      <c r="H69" s="7" t="s">
        <v>311</v>
      </c>
      <c r="I69" s="7" t="s">
        <v>21</v>
      </c>
      <c r="J69" s="7" t="s">
        <v>312</v>
      </c>
      <c r="K69" s="7" t="s">
        <v>328</v>
      </c>
      <c r="L69" s="7" t="s">
        <v>329</v>
      </c>
      <c r="M69" s="7"/>
    </row>
    <row r="70" spans="1:13" ht="51.75" x14ac:dyDescent="0.25">
      <c r="A70" s="7" t="s">
        <v>307</v>
      </c>
      <c r="B70" s="7" t="s">
        <v>15</v>
      </c>
      <c r="C70" s="8" t="str">
        <f t="shared" si="1"/>
        <v>Trial Court Administrator, Administration Building, 595 Newark Avenue, Room 403, Jersey City, NJ, 07306-2394</v>
      </c>
      <c r="D70" s="7" t="s">
        <v>330</v>
      </c>
      <c r="E70" s="7" t="s">
        <v>331</v>
      </c>
      <c r="F70" s="7" t="s">
        <v>122</v>
      </c>
      <c r="G70" s="7" t="s">
        <v>310</v>
      </c>
      <c r="H70" s="7" t="s">
        <v>311</v>
      </c>
      <c r="I70" s="7" t="s">
        <v>21</v>
      </c>
      <c r="J70" s="7" t="s">
        <v>312</v>
      </c>
      <c r="K70" s="7" t="s">
        <v>332</v>
      </c>
      <c r="L70" s="7" t="s">
        <v>333</v>
      </c>
      <c r="M70" s="7"/>
    </row>
    <row r="71" spans="1:13" ht="39" x14ac:dyDescent="0.25">
      <c r="A71" s="7" t="s">
        <v>307</v>
      </c>
      <c r="B71" s="7" t="s">
        <v>24</v>
      </c>
      <c r="C71" s="8" t="str">
        <f t="shared" si="1"/>
        <v>Mailroom, Administration Building, 595 Newark Avenue, , Jersey City, NJ, 07306-2394</v>
      </c>
      <c r="D71" s="7"/>
      <c r="E71" s="7"/>
      <c r="F71" s="7" t="s">
        <v>122</v>
      </c>
      <c r="G71" s="7" t="s">
        <v>310</v>
      </c>
      <c r="H71" s="7" t="s">
        <v>311</v>
      </c>
      <c r="I71" s="7" t="s">
        <v>21</v>
      </c>
      <c r="J71" s="7" t="s">
        <v>312</v>
      </c>
      <c r="K71" s="7"/>
      <c r="L71" s="7" t="s">
        <v>334</v>
      </c>
      <c r="M71" s="7" t="s">
        <v>27</v>
      </c>
    </row>
    <row r="72" spans="1:13" ht="39" x14ac:dyDescent="0.25">
      <c r="A72" s="7" t="s">
        <v>335</v>
      </c>
      <c r="B72" s="7" t="s">
        <v>24</v>
      </c>
      <c r="C72" s="8" t="str">
        <f t="shared" si="1"/>
        <v>Mailroom, Hunterdon County Justice Center, 65 Park Avenue, , Flemington, NJ, 08822-1128</v>
      </c>
      <c r="D72" s="7"/>
      <c r="E72" s="7"/>
      <c r="F72" s="7" t="s">
        <v>336</v>
      </c>
      <c r="G72" s="7" t="s">
        <v>337</v>
      </c>
      <c r="H72" s="7" t="s">
        <v>338</v>
      </c>
      <c r="I72" s="7" t="s">
        <v>21</v>
      </c>
      <c r="J72" s="7" t="s">
        <v>339</v>
      </c>
      <c r="K72" s="7" t="s">
        <v>340</v>
      </c>
      <c r="L72" s="7" t="s">
        <v>341</v>
      </c>
      <c r="M72" s="7" t="s">
        <v>27</v>
      </c>
    </row>
    <row r="73" spans="1:13" ht="39" x14ac:dyDescent="0.25">
      <c r="A73" s="7" t="s">
        <v>335</v>
      </c>
      <c r="B73" s="7" t="s">
        <v>114</v>
      </c>
      <c r="C73" s="8" t="str">
        <f t="shared" si="1"/>
        <v>Civil Division, Hunterdon County Justice Center, 65 Park Avenue, 2nd Floor, Flemington, NJ, 08822-1128</v>
      </c>
      <c r="D73" s="7"/>
      <c r="E73" s="7" t="s">
        <v>25</v>
      </c>
      <c r="F73" s="7" t="s">
        <v>336</v>
      </c>
      <c r="G73" s="7" t="s">
        <v>337</v>
      </c>
      <c r="H73" s="7" t="s">
        <v>338</v>
      </c>
      <c r="I73" s="7" t="s">
        <v>21</v>
      </c>
      <c r="J73" s="7" t="s">
        <v>339</v>
      </c>
      <c r="K73" s="7" t="s">
        <v>342</v>
      </c>
      <c r="L73" s="7" t="s">
        <v>343</v>
      </c>
      <c r="M73" s="7"/>
    </row>
    <row r="74" spans="1:13" ht="39" x14ac:dyDescent="0.25">
      <c r="A74" s="7" t="s">
        <v>335</v>
      </c>
      <c r="B74" s="7" t="s">
        <v>344</v>
      </c>
      <c r="C74" s="8" t="str">
        <f t="shared" si="1"/>
        <v>Family Division, Hunterdon County Justice Center, 65 Park Avenue, 1st Floor, Flemington, NJ, 08822-1128</v>
      </c>
      <c r="D74" s="7"/>
      <c r="E74" s="7" t="s">
        <v>29</v>
      </c>
      <c r="F74" s="7" t="s">
        <v>336</v>
      </c>
      <c r="G74" s="7" t="s">
        <v>337</v>
      </c>
      <c r="H74" s="7" t="s">
        <v>338</v>
      </c>
      <c r="I74" s="7" t="s">
        <v>21</v>
      </c>
      <c r="J74" s="7" t="s">
        <v>339</v>
      </c>
      <c r="K74" s="7" t="s">
        <v>345</v>
      </c>
      <c r="L74" s="7" t="s">
        <v>346</v>
      </c>
      <c r="M74" s="7"/>
    </row>
    <row r="75" spans="1:13" ht="39" x14ac:dyDescent="0.25">
      <c r="A75" s="7" t="s">
        <v>347</v>
      </c>
      <c r="B75" s="7" t="s">
        <v>24</v>
      </c>
      <c r="C75" s="8" t="str">
        <f t="shared" si="1"/>
        <v>Mailroom, Mercer County Courthouse, 209 South Broad &amp; Market Streets, , Trenton, NJ, 08608-2403</v>
      </c>
      <c r="D75" s="7"/>
      <c r="E75" s="7"/>
      <c r="F75" s="7" t="s">
        <v>348</v>
      </c>
      <c r="G75" s="7" t="s">
        <v>349</v>
      </c>
      <c r="H75" s="7" t="s">
        <v>350</v>
      </c>
      <c r="I75" s="7" t="s">
        <v>21</v>
      </c>
      <c r="J75" s="7" t="s">
        <v>351</v>
      </c>
      <c r="K75" s="7" t="s">
        <v>352</v>
      </c>
      <c r="L75" s="7" t="s">
        <v>353</v>
      </c>
      <c r="M75" s="7" t="s">
        <v>27</v>
      </c>
    </row>
    <row r="76" spans="1:13" ht="51.75" x14ac:dyDescent="0.25">
      <c r="A76" s="7" t="s">
        <v>347</v>
      </c>
      <c r="B76" s="7" t="s">
        <v>24</v>
      </c>
      <c r="C76" s="8" t="str">
        <f t="shared" si="1"/>
        <v>Mailroom, Mercer County Criminal Courthouse, 400 S Warren Street, 1st Floor, Room 109, Trenton, NJ, 08608-2401</v>
      </c>
      <c r="D76" s="7"/>
      <c r="E76" s="7" t="s">
        <v>354</v>
      </c>
      <c r="F76" s="7" t="s">
        <v>355</v>
      </c>
      <c r="G76" s="7" t="s">
        <v>356</v>
      </c>
      <c r="H76" s="7" t="s">
        <v>350</v>
      </c>
      <c r="I76" s="7" t="s">
        <v>21</v>
      </c>
      <c r="J76" s="7" t="s">
        <v>357</v>
      </c>
      <c r="K76" s="7" t="s">
        <v>352</v>
      </c>
      <c r="L76" s="7" t="s">
        <v>353</v>
      </c>
      <c r="M76" s="7" t="s">
        <v>27</v>
      </c>
    </row>
    <row r="77" spans="1:13" ht="51.75" x14ac:dyDescent="0.25">
      <c r="A77" s="7" t="s">
        <v>347</v>
      </c>
      <c r="B77" s="7" t="s">
        <v>57</v>
      </c>
      <c r="C77" s="8" t="str">
        <f t="shared" si="1"/>
        <v>Assignment Judge, Mercer County Criminal Courthouse, 400 S Warren Street, Room 441, Trenton, NJ, 08608-2401</v>
      </c>
      <c r="D77" s="7" t="s">
        <v>358</v>
      </c>
      <c r="E77" s="7" t="s">
        <v>359</v>
      </c>
      <c r="F77" s="7" t="s">
        <v>355</v>
      </c>
      <c r="G77" s="7" t="s">
        <v>356</v>
      </c>
      <c r="H77" s="7" t="s">
        <v>350</v>
      </c>
      <c r="I77" s="7" t="s">
        <v>21</v>
      </c>
      <c r="J77" s="7" t="s">
        <v>357</v>
      </c>
      <c r="K77" s="7" t="s">
        <v>352</v>
      </c>
      <c r="L77" s="7" t="s">
        <v>353</v>
      </c>
      <c r="M77" s="7"/>
    </row>
    <row r="78" spans="1:13" ht="26.25" x14ac:dyDescent="0.25">
      <c r="A78" s="7" t="s">
        <v>347</v>
      </c>
      <c r="B78" s="7" t="s">
        <v>244</v>
      </c>
      <c r="C78" s="8" t="str">
        <f t="shared" si="1"/>
        <v>Tax Court, , 210 S. Broad Street, 5th Floor, Trenton, NJ, 08608-0000</v>
      </c>
      <c r="D78" s="7" t="s">
        <v>360</v>
      </c>
      <c r="E78" s="7" t="s">
        <v>239</v>
      </c>
      <c r="F78" s="7"/>
      <c r="G78" s="7" t="s">
        <v>361</v>
      </c>
      <c r="H78" s="7" t="s">
        <v>350</v>
      </c>
      <c r="I78" s="7" t="s">
        <v>21</v>
      </c>
      <c r="J78" s="7" t="s">
        <v>362</v>
      </c>
      <c r="K78" s="7" t="s">
        <v>363</v>
      </c>
      <c r="L78" s="7" t="s">
        <v>364</v>
      </c>
      <c r="M78" s="7"/>
    </row>
    <row r="79" spans="1:13" ht="39" x14ac:dyDescent="0.25">
      <c r="A79" s="7" t="s">
        <v>347</v>
      </c>
      <c r="B79" s="7" t="s">
        <v>15</v>
      </c>
      <c r="C79" s="8" t="str">
        <f t="shared" si="1"/>
        <v>Trial Court Administrator, Mercer County Civil Courts Building, 175 South Broad Street, 1st Floor, Trenton, NJ, 08608-2401</v>
      </c>
      <c r="D79" s="7" t="s">
        <v>365</v>
      </c>
      <c r="E79" s="7" t="s">
        <v>29</v>
      </c>
      <c r="F79" s="7" t="s">
        <v>366</v>
      </c>
      <c r="G79" s="7" t="s">
        <v>367</v>
      </c>
      <c r="H79" s="7" t="s">
        <v>350</v>
      </c>
      <c r="I79" s="7" t="s">
        <v>21</v>
      </c>
      <c r="J79" s="7" t="s">
        <v>357</v>
      </c>
      <c r="K79" s="7" t="s">
        <v>352</v>
      </c>
      <c r="L79" s="7" t="s">
        <v>353</v>
      </c>
      <c r="M79" s="7" t="s">
        <v>27</v>
      </c>
    </row>
    <row r="80" spans="1:13" ht="51.75" x14ac:dyDescent="0.25">
      <c r="A80" s="7" t="s">
        <v>347</v>
      </c>
      <c r="B80" s="7" t="s">
        <v>368</v>
      </c>
      <c r="C80" s="8" t="str">
        <f t="shared" si="1"/>
        <v>AOC Office Services Unit, Richard J. Hughes Justice Compleext., 25 West Market Street, P1 Level - West Wing, Trenton, NJ, 08611-2148</v>
      </c>
      <c r="D80" s="7" t="s">
        <v>171</v>
      </c>
      <c r="E80" s="7" t="s">
        <v>369</v>
      </c>
      <c r="F80" s="7" t="s">
        <v>370</v>
      </c>
      <c r="G80" s="7" t="s">
        <v>371</v>
      </c>
      <c r="H80" s="7" t="s">
        <v>350</v>
      </c>
      <c r="I80" s="7" t="s">
        <v>21</v>
      </c>
      <c r="J80" s="7" t="s">
        <v>372</v>
      </c>
      <c r="K80" s="7" t="s">
        <v>373</v>
      </c>
      <c r="L80" s="7" t="s">
        <v>374</v>
      </c>
      <c r="M80" s="7" t="s">
        <v>27</v>
      </c>
    </row>
    <row r="81" spans="1:13" ht="51.75" x14ac:dyDescent="0.25">
      <c r="A81" s="7" t="s">
        <v>347</v>
      </c>
      <c r="B81" s="7" t="s">
        <v>375</v>
      </c>
      <c r="C81" s="8" t="str">
        <f t="shared" si="1"/>
        <v>Administrative Office of the Courts, Richard J. Hughes Justice Complex, 25 West Market Street, c/o AOC Office Services Unit, Trenton, NJ, 08611-2148</v>
      </c>
      <c r="D81" s="7" t="s">
        <v>171</v>
      </c>
      <c r="E81" s="7" t="s">
        <v>376</v>
      </c>
      <c r="F81" s="7" t="s">
        <v>377</v>
      </c>
      <c r="G81" s="7" t="s">
        <v>371</v>
      </c>
      <c r="H81" s="7" t="s">
        <v>350</v>
      </c>
      <c r="I81" s="7" t="s">
        <v>21</v>
      </c>
      <c r="J81" s="7" t="s">
        <v>372</v>
      </c>
      <c r="K81" s="7" t="s">
        <v>373</v>
      </c>
      <c r="L81" s="7" t="s">
        <v>374</v>
      </c>
      <c r="M81" s="7"/>
    </row>
    <row r="82" spans="1:13" ht="51.75" x14ac:dyDescent="0.25">
      <c r="A82" s="7" t="s">
        <v>347</v>
      </c>
      <c r="B82" s="7" t="s">
        <v>378</v>
      </c>
      <c r="C82" s="8" t="str">
        <f t="shared" si="1"/>
        <v>Appellate Court, Richard J. Hughes Justice Complex, 25 West Market Street, c/o AOC Office Services Unit, Trenton, NJ, 08611-2148</v>
      </c>
      <c r="D82" s="7" t="s">
        <v>171</v>
      </c>
      <c r="E82" s="7" t="s">
        <v>376</v>
      </c>
      <c r="F82" s="7" t="s">
        <v>377</v>
      </c>
      <c r="G82" s="7" t="s">
        <v>371</v>
      </c>
      <c r="H82" s="7" t="s">
        <v>350</v>
      </c>
      <c r="I82" s="7" t="s">
        <v>21</v>
      </c>
      <c r="J82" s="7" t="s">
        <v>372</v>
      </c>
      <c r="K82" s="7" t="s">
        <v>373</v>
      </c>
      <c r="L82" s="7" t="s">
        <v>374</v>
      </c>
      <c r="M82" s="7"/>
    </row>
    <row r="83" spans="1:13" ht="51.75" x14ac:dyDescent="0.25">
      <c r="A83" s="7" t="s">
        <v>347</v>
      </c>
      <c r="B83" s="7" t="s">
        <v>379</v>
      </c>
      <c r="C83" s="8" t="str">
        <f t="shared" si="1"/>
        <v>Supreme Court, Richard J. Hughes Justice Complex, 25 West Market Street, c/o AOC Office Services Unit, Trenton, NJ, 08611-2148</v>
      </c>
      <c r="D83" s="7" t="s">
        <v>171</v>
      </c>
      <c r="E83" s="7" t="s">
        <v>376</v>
      </c>
      <c r="F83" s="7" t="s">
        <v>377</v>
      </c>
      <c r="G83" s="7" t="s">
        <v>371</v>
      </c>
      <c r="H83" s="7" t="s">
        <v>350</v>
      </c>
      <c r="I83" s="7" t="s">
        <v>21</v>
      </c>
      <c r="J83" s="7" t="s">
        <v>372</v>
      </c>
      <c r="K83" s="7" t="s">
        <v>373</v>
      </c>
      <c r="L83" s="7" t="s">
        <v>374</v>
      </c>
      <c r="M83" s="7"/>
    </row>
    <row r="84" spans="1:13" ht="51.75" x14ac:dyDescent="0.25">
      <c r="A84" s="7" t="s">
        <v>347</v>
      </c>
      <c r="B84" s="7" t="s">
        <v>244</v>
      </c>
      <c r="C84" s="8" t="str">
        <f t="shared" si="1"/>
        <v>Tax Court, Richard J. Hughes Justice Complex, 25 West Market Street, c/o AOC Office Services Unit, Trenton, NJ, 08611-2148</v>
      </c>
      <c r="D84" s="7" t="s">
        <v>171</v>
      </c>
      <c r="E84" s="7" t="s">
        <v>376</v>
      </c>
      <c r="F84" s="7" t="s">
        <v>377</v>
      </c>
      <c r="G84" s="7" t="s">
        <v>371</v>
      </c>
      <c r="H84" s="7" t="s">
        <v>350</v>
      </c>
      <c r="I84" s="7" t="s">
        <v>21</v>
      </c>
      <c r="J84" s="7" t="s">
        <v>372</v>
      </c>
      <c r="K84" s="7" t="s">
        <v>373</v>
      </c>
      <c r="L84" s="7" t="s">
        <v>374</v>
      </c>
      <c r="M84" s="7"/>
    </row>
    <row r="85" spans="1:13" ht="51.75" x14ac:dyDescent="0.25">
      <c r="A85" s="7" t="s">
        <v>347</v>
      </c>
      <c r="B85" s="7" t="s">
        <v>380</v>
      </c>
      <c r="C85" s="8" t="str">
        <f t="shared" si="1"/>
        <v>Superior Court Mail Unit, Richard J. Hughes Justice Complex, 25 West Market Street, c/o AOC Office Services Unit, Trenton, NJ, 08611-2148</v>
      </c>
      <c r="D85" s="7" t="s">
        <v>171</v>
      </c>
      <c r="E85" s="7" t="s">
        <v>376</v>
      </c>
      <c r="F85" s="7" t="s">
        <v>377</v>
      </c>
      <c r="G85" s="7" t="s">
        <v>371</v>
      </c>
      <c r="H85" s="7" t="s">
        <v>350</v>
      </c>
      <c r="I85" s="7" t="s">
        <v>21</v>
      </c>
      <c r="J85" s="7" t="s">
        <v>372</v>
      </c>
      <c r="K85" s="7" t="s">
        <v>373</v>
      </c>
      <c r="L85" s="7" t="s">
        <v>374</v>
      </c>
      <c r="M85" s="7"/>
    </row>
    <row r="86" spans="1:13" ht="39" x14ac:dyDescent="0.25">
      <c r="A86" s="7" t="s">
        <v>347</v>
      </c>
      <c r="B86" s="7" t="s">
        <v>381</v>
      </c>
      <c r="C86" s="8" t="str">
        <f t="shared" si="1"/>
        <v>Probation Services, Buildings 6 &amp; 7, 171 Jersey Street, 2nd Floor, Trenton, NJ, 08611-2148</v>
      </c>
      <c r="D86" s="7"/>
      <c r="E86" s="7" t="s">
        <v>25</v>
      </c>
      <c r="F86" s="7" t="s">
        <v>382</v>
      </c>
      <c r="G86" s="7" t="s">
        <v>383</v>
      </c>
      <c r="H86" s="7" t="s">
        <v>350</v>
      </c>
      <c r="I86" s="7" t="s">
        <v>21</v>
      </c>
      <c r="J86" s="7" t="s">
        <v>372</v>
      </c>
      <c r="K86" s="7" t="s">
        <v>384</v>
      </c>
      <c r="L86" s="7" t="s">
        <v>385</v>
      </c>
      <c r="M86" s="7" t="s">
        <v>27</v>
      </c>
    </row>
    <row r="87" spans="1:13" ht="39" x14ac:dyDescent="0.25">
      <c r="A87" s="7" t="s">
        <v>347</v>
      </c>
      <c r="B87" s="7" t="s">
        <v>386</v>
      </c>
      <c r="C87" s="8" t="str">
        <f t="shared" si="1"/>
        <v>Child Support Enforcement Services, Buildings 6 &amp; 7, 171 Jersey Street, 2nd Floor, Trenton, NJ, 08611-2148</v>
      </c>
      <c r="D87" s="7"/>
      <c r="E87" s="7" t="s">
        <v>25</v>
      </c>
      <c r="F87" s="7" t="s">
        <v>382</v>
      </c>
      <c r="G87" s="7" t="s">
        <v>383</v>
      </c>
      <c r="H87" s="7" t="s">
        <v>350</v>
      </c>
      <c r="I87" s="7" t="s">
        <v>21</v>
      </c>
      <c r="J87" s="7" t="s">
        <v>372</v>
      </c>
      <c r="K87" s="7" t="s">
        <v>384</v>
      </c>
      <c r="L87" s="7" t="s">
        <v>385</v>
      </c>
      <c r="M87" s="7"/>
    </row>
    <row r="88" spans="1:13" ht="39" x14ac:dyDescent="0.25">
      <c r="A88" s="7" t="s">
        <v>347</v>
      </c>
      <c r="B88" s="7" t="s">
        <v>200</v>
      </c>
      <c r="C88" s="8" t="str">
        <f t="shared" si="1"/>
        <v>Intensive Supervision Program, Buildings 6 &amp; 7, 171 Jersey Street, 2nd Floor, Trenton, NJ, 08611-2148</v>
      </c>
      <c r="D88" s="7"/>
      <c r="E88" s="7" t="s">
        <v>25</v>
      </c>
      <c r="F88" s="7" t="s">
        <v>382</v>
      </c>
      <c r="G88" s="7" t="s">
        <v>383</v>
      </c>
      <c r="H88" s="7" t="s">
        <v>350</v>
      </c>
      <c r="I88" s="7" t="s">
        <v>21</v>
      </c>
      <c r="J88" s="7" t="s">
        <v>372</v>
      </c>
      <c r="K88" s="7" t="s">
        <v>387</v>
      </c>
      <c r="L88" s="7" t="s">
        <v>388</v>
      </c>
      <c r="M88" s="7"/>
    </row>
    <row r="89" spans="1:13" ht="39" x14ac:dyDescent="0.25">
      <c r="A89" s="7" t="s">
        <v>347</v>
      </c>
      <c r="B89" s="7" t="s">
        <v>237</v>
      </c>
      <c r="C89" s="8" t="str">
        <f t="shared" si="1"/>
        <v>Juvenile Intensive Supervision Program, Buildings 6 &amp; 7, 171 Jersey Street, 2nd Floor, Trenton, NJ, 08611-2148</v>
      </c>
      <c r="D89" s="7"/>
      <c r="E89" s="7" t="s">
        <v>25</v>
      </c>
      <c r="F89" s="7" t="s">
        <v>382</v>
      </c>
      <c r="G89" s="7" t="s">
        <v>383</v>
      </c>
      <c r="H89" s="7" t="s">
        <v>350</v>
      </c>
      <c r="I89" s="7" t="s">
        <v>21</v>
      </c>
      <c r="J89" s="7" t="s">
        <v>372</v>
      </c>
      <c r="K89" s="7" t="s">
        <v>387</v>
      </c>
      <c r="L89" s="7" t="s">
        <v>388</v>
      </c>
      <c r="M89" s="7"/>
    </row>
    <row r="90" spans="1:13" ht="39" x14ac:dyDescent="0.25">
      <c r="A90" s="7" t="s">
        <v>347</v>
      </c>
      <c r="B90" s="7" t="s">
        <v>389</v>
      </c>
      <c r="C90" s="8" t="str">
        <f t="shared" si="1"/>
        <v>Information Technology Office, , 171 Jersey Street, 2nd Floor, Suite 203, Trenton, NJ, 08611-2148</v>
      </c>
      <c r="D90" s="7"/>
      <c r="E90" s="7" t="s">
        <v>390</v>
      </c>
      <c r="F90" s="7"/>
      <c r="G90" s="7" t="s">
        <v>383</v>
      </c>
      <c r="H90" s="7" t="s">
        <v>350</v>
      </c>
      <c r="I90" s="7" t="s">
        <v>21</v>
      </c>
      <c r="J90" s="7" t="s">
        <v>372</v>
      </c>
      <c r="K90" s="7" t="s">
        <v>391</v>
      </c>
      <c r="L90" s="7" t="s">
        <v>392</v>
      </c>
      <c r="M90" s="7" t="s">
        <v>27</v>
      </c>
    </row>
    <row r="91" spans="1:13" ht="39" x14ac:dyDescent="0.25">
      <c r="A91" s="7" t="s">
        <v>347</v>
      </c>
      <c r="B91" s="7" t="s">
        <v>389</v>
      </c>
      <c r="C91" s="8" t="str">
        <f t="shared" si="1"/>
        <v>Information Technology Office, , 1001 Spruce Street, 2nd Floor, Suite 208, Ewing, NJ, 08638-3957</v>
      </c>
      <c r="D91" s="7"/>
      <c r="E91" s="7" t="s">
        <v>393</v>
      </c>
      <c r="F91" s="7"/>
      <c r="G91" s="7" t="s">
        <v>394</v>
      </c>
      <c r="H91" s="7" t="s">
        <v>395</v>
      </c>
      <c r="I91" s="7" t="s">
        <v>21</v>
      </c>
      <c r="J91" s="7" t="s">
        <v>396</v>
      </c>
      <c r="K91" s="7" t="s">
        <v>397</v>
      </c>
      <c r="L91" s="7" t="s">
        <v>398</v>
      </c>
      <c r="M91" s="7" t="s">
        <v>27</v>
      </c>
    </row>
    <row r="92" spans="1:13" ht="39" x14ac:dyDescent="0.25">
      <c r="A92" s="7" t="s">
        <v>347</v>
      </c>
      <c r="B92" s="7" t="s">
        <v>389</v>
      </c>
      <c r="C92" s="8" t="str">
        <f t="shared" si="1"/>
        <v>Information Technology Office, , 820 Bear Tavern Road, Suite 300, Ewing, NJ, 08628-1021</v>
      </c>
      <c r="D92" s="7"/>
      <c r="E92" s="7" t="s">
        <v>399</v>
      </c>
      <c r="F92" s="7"/>
      <c r="G92" s="7" t="s">
        <v>400</v>
      </c>
      <c r="H92" s="7" t="s">
        <v>395</v>
      </c>
      <c r="I92" s="7" t="s">
        <v>21</v>
      </c>
      <c r="J92" s="7" t="s">
        <v>401</v>
      </c>
      <c r="K92" s="7" t="s">
        <v>402</v>
      </c>
      <c r="L92" s="7" t="s">
        <v>403</v>
      </c>
      <c r="M92" s="7" t="s">
        <v>27</v>
      </c>
    </row>
    <row r="93" spans="1:13" ht="39" x14ac:dyDescent="0.25">
      <c r="A93" s="7" t="s">
        <v>404</v>
      </c>
      <c r="B93" s="7" t="s">
        <v>405</v>
      </c>
      <c r="C93" s="8" t="str">
        <f t="shared" si="1"/>
        <v>Civil Records Motions Clerk, Middlesex County Courthouse, 56 Paterson Street, Tower 2, New Brunswick, NJ, 08901-2014</v>
      </c>
      <c r="D93" s="7"/>
      <c r="E93" s="7" t="s">
        <v>406</v>
      </c>
      <c r="F93" s="7" t="s">
        <v>407</v>
      </c>
      <c r="G93" s="7" t="s">
        <v>408</v>
      </c>
      <c r="H93" s="7" t="s">
        <v>409</v>
      </c>
      <c r="I93" s="7" t="s">
        <v>21</v>
      </c>
      <c r="J93" s="7" t="s">
        <v>410</v>
      </c>
      <c r="K93" s="7" t="s">
        <v>411</v>
      </c>
      <c r="L93" s="7" t="s">
        <v>412</v>
      </c>
      <c r="M93" s="7"/>
    </row>
    <row r="94" spans="1:13" ht="39" x14ac:dyDescent="0.25">
      <c r="A94" s="7" t="s">
        <v>404</v>
      </c>
      <c r="B94" s="7" t="s">
        <v>413</v>
      </c>
      <c r="C94" s="8" t="str">
        <f t="shared" si="1"/>
        <v>Special Civil Part, Middlesex County Courthouse, 56 Paterson Street, Tower 3, New Brunswick, NJ, 08901-2014</v>
      </c>
      <c r="D94" s="7"/>
      <c r="E94" s="7" t="s">
        <v>414</v>
      </c>
      <c r="F94" s="7" t="s">
        <v>407</v>
      </c>
      <c r="G94" s="7" t="s">
        <v>408</v>
      </c>
      <c r="H94" s="7" t="s">
        <v>409</v>
      </c>
      <c r="I94" s="7" t="s">
        <v>21</v>
      </c>
      <c r="J94" s="7" t="s">
        <v>410</v>
      </c>
      <c r="K94" s="7" t="s">
        <v>411</v>
      </c>
      <c r="L94" s="7" t="s">
        <v>412</v>
      </c>
      <c r="M94" s="7"/>
    </row>
    <row r="95" spans="1:13" ht="51.75" x14ac:dyDescent="0.25">
      <c r="A95" s="7" t="s">
        <v>404</v>
      </c>
      <c r="B95" s="7" t="s">
        <v>415</v>
      </c>
      <c r="C95" s="8" t="str">
        <f t="shared" si="1"/>
        <v>Multi County Litigation / Mass Tort, Middlesex County Courthouse, 56 Paterson Street, Tower 2, New Brunswick, NJ, 08901-2014</v>
      </c>
      <c r="D95" s="7"/>
      <c r="E95" s="7" t="s">
        <v>406</v>
      </c>
      <c r="F95" s="7" t="s">
        <v>407</v>
      </c>
      <c r="G95" s="7" t="s">
        <v>408</v>
      </c>
      <c r="H95" s="7" t="s">
        <v>409</v>
      </c>
      <c r="I95" s="7" t="s">
        <v>21</v>
      </c>
      <c r="J95" s="7" t="s">
        <v>410</v>
      </c>
      <c r="K95" s="7" t="s">
        <v>411</v>
      </c>
      <c r="L95" s="7" t="s">
        <v>412</v>
      </c>
      <c r="M95" s="7"/>
    </row>
    <row r="96" spans="1:13" ht="51.75" x14ac:dyDescent="0.25">
      <c r="A96" s="7" t="s">
        <v>404</v>
      </c>
      <c r="B96" s="7" t="s">
        <v>24</v>
      </c>
      <c r="C96" s="8" t="str">
        <f t="shared" si="1"/>
        <v>Mailroom, Middlesex County Courthouse, 56 Paterson Street, Basement, New Brunswick, NJ, 08901-2014</v>
      </c>
      <c r="D96" s="7"/>
      <c r="E96" s="7" t="s">
        <v>115</v>
      </c>
      <c r="F96" s="7" t="s">
        <v>407</v>
      </c>
      <c r="G96" s="7" t="s">
        <v>408</v>
      </c>
      <c r="H96" s="7" t="s">
        <v>409</v>
      </c>
      <c r="I96" s="7" t="s">
        <v>21</v>
      </c>
      <c r="J96" s="7" t="s">
        <v>410</v>
      </c>
      <c r="K96" s="7" t="s">
        <v>411</v>
      </c>
      <c r="L96" s="7" t="s">
        <v>412</v>
      </c>
      <c r="M96" s="7" t="s">
        <v>27</v>
      </c>
    </row>
    <row r="97" spans="1:13" ht="51.75" x14ac:dyDescent="0.25">
      <c r="A97" s="7" t="s">
        <v>404</v>
      </c>
      <c r="B97" s="7"/>
      <c r="C97" s="8" t="s">
        <v>416</v>
      </c>
      <c r="D97" s="7" t="s">
        <v>417</v>
      </c>
      <c r="E97" s="7" t="s">
        <v>59</v>
      </c>
      <c r="F97" s="7" t="s">
        <v>418</v>
      </c>
      <c r="G97" s="7" t="s">
        <v>408</v>
      </c>
      <c r="H97" s="7" t="s">
        <v>409</v>
      </c>
      <c r="I97" s="7" t="s">
        <v>21</v>
      </c>
      <c r="J97" s="7" t="s">
        <v>419</v>
      </c>
      <c r="K97" s="7" t="s">
        <v>420</v>
      </c>
      <c r="L97" s="7" t="s">
        <v>421</v>
      </c>
      <c r="M97" s="7"/>
    </row>
    <row r="98" spans="1:13" ht="51.75" x14ac:dyDescent="0.25">
      <c r="A98" s="7" t="s">
        <v>404</v>
      </c>
      <c r="B98" s="7"/>
      <c r="C98" s="8" t="s">
        <v>416</v>
      </c>
      <c r="D98" s="7" t="s">
        <v>422</v>
      </c>
      <c r="E98" s="7" t="s">
        <v>59</v>
      </c>
      <c r="F98" s="7" t="s">
        <v>418</v>
      </c>
      <c r="G98" s="7" t="s">
        <v>408</v>
      </c>
      <c r="H98" s="7" t="s">
        <v>409</v>
      </c>
      <c r="I98" s="7" t="s">
        <v>21</v>
      </c>
      <c r="J98" s="7" t="s">
        <v>419</v>
      </c>
      <c r="K98" s="7" t="s">
        <v>423</v>
      </c>
      <c r="L98" s="7" t="s">
        <v>424</v>
      </c>
      <c r="M98" s="7"/>
    </row>
    <row r="99" spans="1:13" ht="51.75" x14ac:dyDescent="0.25">
      <c r="A99" s="7" t="s">
        <v>404</v>
      </c>
      <c r="B99" s="7"/>
      <c r="C99" s="8" t="s">
        <v>416</v>
      </c>
      <c r="D99" s="7" t="s">
        <v>425</v>
      </c>
      <c r="E99" s="7" t="s">
        <v>59</v>
      </c>
      <c r="F99" s="7" t="s">
        <v>418</v>
      </c>
      <c r="G99" s="7" t="s">
        <v>408</v>
      </c>
      <c r="H99" s="7" t="s">
        <v>409</v>
      </c>
      <c r="I99" s="7" t="s">
        <v>21</v>
      </c>
      <c r="J99" s="7" t="s">
        <v>419</v>
      </c>
      <c r="K99" s="7" t="s">
        <v>426</v>
      </c>
      <c r="L99" s="7" t="s">
        <v>424</v>
      </c>
      <c r="M99" s="7"/>
    </row>
    <row r="100" spans="1:13" ht="51.75" x14ac:dyDescent="0.25">
      <c r="A100" s="7" t="s">
        <v>404</v>
      </c>
      <c r="B100" s="7"/>
      <c r="C100" s="8" t="s">
        <v>416</v>
      </c>
      <c r="D100" s="7" t="s">
        <v>427</v>
      </c>
      <c r="E100" s="7" t="s">
        <v>59</v>
      </c>
      <c r="F100" s="7" t="s">
        <v>418</v>
      </c>
      <c r="G100" s="7" t="s">
        <v>408</v>
      </c>
      <c r="H100" s="7" t="s">
        <v>409</v>
      </c>
      <c r="I100" s="7" t="s">
        <v>21</v>
      </c>
      <c r="J100" s="7" t="s">
        <v>419</v>
      </c>
      <c r="K100" s="7" t="s">
        <v>428</v>
      </c>
      <c r="L100" s="7" t="s">
        <v>429</v>
      </c>
      <c r="M100" s="7"/>
    </row>
    <row r="101" spans="1:13" ht="39" x14ac:dyDescent="0.25">
      <c r="A101" s="7" t="s">
        <v>404</v>
      </c>
      <c r="B101" s="7" t="s">
        <v>24</v>
      </c>
      <c r="C101" s="8" t="str">
        <f t="shared" ref="C101:C128" si="2">CONCATENATE(B101,","," ",F101,","," ",G101,","," ",E101,","," ",H101,","," ",I101, ",", " ",J101)</f>
        <v>Mailroom, Middlesex Family Courthouse, 120 New Street, Basement, New Brunswick, NJ, 08901-1953</v>
      </c>
      <c r="D101" s="7"/>
      <c r="E101" s="7" t="s">
        <v>115</v>
      </c>
      <c r="F101" s="7" t="s">
        <v>430</v>
      </c>
      <c r="G101" s="7" t="s">
        <v>431</v>
      </c>
      <c r="H101" s="7" t="s">
        <v>409</v>
      </c>
      <c r="I101" s="7" t="s">
        <v>21</v>
      </c>
      <c r="J101" s="7" t="s">
        <v>432</v>
      </c>
      <c r="K101" s="7" t="s">
        <v>411</v>
      </c>
      <c r="L101" s="7" t="s">
        <v>412</v>
      </c>
      <c r="M101" s="7" t="s">
        <v>27</v>
      </c>
    </row>
    <row r="102" spans="1:13" ht="39" x14ac:dyDescent="0.25">
      <c r="A102" s="7" t="s">
        <v>404</v>
      </c>
      <c r="B102" s="7" t="s">
        <v>433</v>
      </c>
      <c r="C102" s="8" t="str">
        <f t="shared" si="2"/>
        <v>Middlesex County Probation Services, , 189 New Street, , New Brunswick, NJ, 08901-2176</v>
      </c>
      <c r="D102" s="7"/>
      <c r="E102" s="7"/>
      <c r="F102" s="7"/>
      <c r="G102" s="7" t="s">
        <v>434</v>
      </c>
      <c r="H102" s="7" t="s">
        <v>409</v>
      </c>
      <c r="I102" s="7" t="s">
        <v>21</v>
      </c>
      <c r="J102" s="7" t="s">
        <v>435</v>
      </c>
      <c r="K102" s="7" t="s">
        <v>436</v>
      </c>
      <c r="L102" s="7" t="s">
        <v>437</v>
      </c>
      <c r="M102" s="7" t="s">
        <v>27</v>
      </c>
    </row>
    <row r="103" spans="1:13" ht="51.75" x14ac:dyDescent="0.25">
      <c r="A103" s="7" t="s">
        <v>404</v>
      </c>
      <c r="B103" s="7" t="s">
        <v>200</v>
      </c>
      <c r="C103" s="8" t="str">
        <f t="shared" si="2"/>
        <v>Intensive Supervision Program, North Brunswick Professional Building, 928 Livingston Avenue, 1st Floor, North Brunswick, NJ, 08902-1849</v>
      </c>
      <c r="D103" s="7"/>
      <c r="E103" s="7" t="s">
        <v>29</v>
      </c>
      <c r="F103" s="7" t="s">
        <v>438</v>
      </c>
      <c r="G103" s="7" t="s">
        <v>439</v>
      </c>
      <c r="H103" s="7" t="s">
        <v>440</v>
      </c>
      <c r="I103" s="7" t="s">
        <v>21</v>
      </c>
      <c r="J103" s="7" t="s">
        <v>441</v>
      </c>
      <c r="K103" s="7" t="s">
        <v>442</v>
      </c>
      <c r="L103" s="7" t="s">
        <v>443</v>
      </c>
      <c r="M103" s="7" t="s">
        <v>27</v>
      </c>
    </row>
    <row r="104" spans="1:13" ht="51.75" x14ac:dyDescent="0.25">
      <c r="A104" s="7" t="s">
        <v>444</v>
      </c>
      <c r="B104" s="7" t="s">
        <v>24</v>
      </c>
      <c r="C104" s="8" t="str">
        <f t="shared" si="2"/>
        <v>Mailroom, Monmouth County Courthouse, Monument &amp; Court Streets, Basement, Lower Level-West Wing, Freehold, NJ, 07728-1789</v>
      </c>
      <c r="D104" s="7"/>
      <c r="E104" s="7" t="s">
        <v>445</v>
      </c>
      <c r="F104" s="7" t="s">
        <v>446</v>
      </c>
      <c r="G104" s="7" t="s">
        <v>447</v>
      </c>
      <c r="H104" s="7" t="s">
        <v>448</v>
      </c>
      <c r="I104" s="7" t="s">
        <v>21</v>
      </c>
      <c r="J104" s="7" t="s">
        <v>449</v>
      </c>
      <c r="K104" s="7"/>
      <c r="L104" s="7" t="s">
        <v>450</v>
      </c>
      <c r="M104" s="7" t="s">
        <v>27</v>
      </c>
    </row>
    <row r="105" spans="1:13" ht="26.25" x14ac:dyDescent="0.25">
      <c r="A105" s="7" t="s">
        <v>444</v>
      </c>
      <c r="B105" s="7" t="s">
        <v>451</v>
      </c>
      <c r="C105" s="8" t="str">
        <f t="shared" si="2"/>
        <v>Monmouth Probation Division, , 2407 Route 66, , Ocean, NJ, 07712-3962</v>
      </c>
      <c r="D105" s="7"/>
      <c r="E105" s="7"/>
      <c r="F105" s="7"/>
      <c r="G105" s="7" t="s">
        <v>452</v>
      </c>
      <c r="H105" s="7" t="s">
        <v>453</v>
      </c>
      <c r="I105" s="7" t="s">
        <v>21</v>
      </c>
      <c r="J105" s="7" t="s">
        <v>454</v>
      </c>
      <c r="K105" s="7" t="s">
        <v>455</v>
      </c>
      <c r="L105" s="7" t="s">
        <v>456</v>
      </c>
      <c r="M105" s="7" t="s">
        <v>27</v>
      </c>
    </row>
    <row r="106" spans="1:13" ht="51.75" x14ac:dyDescent="0.25">
      <c r="A106" s="7" t="s">
        <v>444</v>
      </c>
      <c r="B106" s="7" t="s">
        <v>40</v>
      </c>
      <c r="C106" s="8" t="str">
        <f t="shared" si="2"/>
        <v>Appellate Division Chambers, Monmouth Park Corporate Center, 185 State Hwy #36, Suite #1, West Long Branch, NJ, 07764-1340</v>
      </c>
      <c r="D106" s="7" t="s">
        <v>457</v>
      </c>
      <c r="E106" s="7" t="s">
        <v>458</v>
      </c>
      <c r="F106" s="7" t="s">
        <v>459</v>
      </c>
      <c r="G106" s="7" t="s">
        <v>460</v>
      </c>
      <c r="H106" s="7" t="s">
        <v>461</v>
      </c>
      <c r="I106" s="7" t="s">
        <v>21</v>
      </c>
      <c r="J106" s="7" t="s">
        <v>462</v>
      </c>
      <c r="K106" s="7" t="s">
        <v>463</v>
      </c>
      <c r="L106" s="7" t="s">
        <v>464</v>
      </c>
      <c r="M106" s="7"/>
    </row>
    <row r="107" spans="1:13" ht="51.75" x14ac:dyDescent="0.25">
      <c r="A107" s="7" t="s">
        <v>444</v>
      </c>
      <c r="B107" s="7"/>
      <c r="C107" s="8" t="s">
        <v>465</v>
      </c>
      <c r="D107" s="7" t="s">
        <v>466</v>
      </c>
      <c r="E107" s="7"/>
      <c r="F107" s="7"/>
      <c r="G107" s="7" t="s">
        <v>458</v>
      </c>
      <c r="H107" s="7"/>
      <c r="I107" s="7"/>
      <c r="J107" s="7" t="s">
        <v>462</v>
      </c>
      <c r="K107" s="7" t="s">
        <v>467</v>
      </c>
      <c r="L107" s="7" t="s">
        <v>468</v>
      </c>
      <c r="M107" s="7"/>
    </row>
    <row r="108" spans="1:13" ht="51.75" x14ac:dyDescent="0.25">
      <c r="A108" s="7" t="s">
        <v>444</v>
      </c>
      <c r="B108" s="7" t="s">
        <v>40</v>
      </c>
      <c r="C108" s="8" t="str">
        <f t="shared" si="2"/>
        <v>Appellate Division Chambers, Monmouth Park Corporate Center, 185 State Hwy #36, Suite #1, West Long Branch, NJ, 07764-1340</v>
      </c>
      <c r="D108" s="7" t="s">
        <v>469</v>
      </c>
      <c r="E108" s="7" t="s">
        <v>458</v>
      </c>
      <c r="F108" s="7" t="s">
        <v>459</v>
      </c>
      <c r="G108" s="7" t="s">
        <v>460</v>
      </c>
      <c r="H108" s="7" t="s">
        <v>461</v>
      </c>
      <c r="I108" s="7" t="s">
        <v>21</v>
      </c>
      <c r="J108" s="7" t="s">
        <v>462</v>
      </c>
      <c r="K108" s="7" t="s">
        <v>470</v>
      </c>
      <c r="L108" s="7" t="s">
        <v>471</v>
      </c>
      <c r="M108" s="7"/>
    </row>
    <row r="109" spans="1:13" ht="51.75" x14ac:dyDescent="0.25">
      <c r="A109" s="7" t="s">
        <v>444</v>
      </c>
      <c r="B109" s="7" t="s">
        <v>40</v>
      </c>
      <c r="C109" s="8" t="str">
        <f t="shared" si="2"/>
        <v>Appellate Division Chambers, Monmouth Park Corporate Center, 185 State Hwy #36, Suite #1, West Long Branch, NJ, 07764-1340</v>
      </c>
      <c r="D109" s="7" t="s">
        <v>472</v>
      </c>
      <c r="E109" s="7" t="s">
        <v>458</v>
      </c>
      <c r="F109" s="7" t="s">
        <v>459</v>
      </c>
      <c r="G109" s="7" t="s">
        <v>460</v>
      </c>
      <c r="H109" s="7" t="s">
        <v>461</v>
      </c>
      <c r="I109" s="7" t="s">
        <v>21</v>
      </c>
      <c r="J109" s="7" t="s">
        <v>462</v>
      </c>
      <c r="K109" s="7" t="s">
        <v>473</v>
      </c>
      <c r="L109" s="7" t="s">
        <v>474</v>
      </c>
      <c r="M109" s="7"/>
    </row>
    <row r="110" spans="1:13" ht="51.75" x14ac:dyDescent="0.25">
      <c r="A110" s="7" t="s">
        <v>444</v>
      </c>
      <c r="B110" s="7"/>
      <c r="C110" s="8" t="s">
        <v>465</v>
      </c>
      <c r="D110" s="7" t="s">
        <v>475</v>
      </c>
      <c r="E110" s="7"/>
      <c r="F110" s="7"/>
      <c r="G110" s="7" t="s">
        <v>458</v>
      </c>
      <c r="H110" s="7"/>
      <c r="I110" s="7"/>
      <c r="J110" s="7" t="s">
        <v>462</v>
      </c>
      <c r="K110" s="7" t="s">
        <v>467</v>
      </c>
      <c r="L110" s="7" t="s">
        <v>476</v>
      </c>
      <c r="M110" s="7"/>
    </row>
    <row r="111" spans="1:13" ht="39" x14ac:dyDescent="0.25">
      <c r="A111" s="7" t="s">
        <v>477</v>
      </c>
      <c r="B111" s="7" t="s">
        <v>15</v>
      </c>
      <c r="C111" s="8" t="str">
        <f t="shared" si="2"/>
        <v>Trial Court Administrator, Morris County Courthouse, 45 Washington Street, , Morristown, NJ, 07963-0000</v>
      </c>
      <c r="D111" s="7"/>
      <c r="E111" s="7"/>
      <c r="F111" s="7" t="s">
        <v>478</v>
      </c>
      <c r="G111" s="7" t="s">
        <v>479</v>
      </c>
      <c r="H111" s="7" t="s">
        <v>480</v>
      </c>
      <c r="I111" s="7" t="s">
        <v>21</v>
      </c>
      <c r="J111" s="7" t="s">
        <v>481</v>
      </c>
      <c r="K111" s="7" t="s">
        <v>482</v>
      </c>
      <c r="L111" s="7" t="s">
        <v>483</v>
      </c>
      <c r="M111" s="7" t="s">
        <v>27</v>
      </c>
    </row>
    <row r="112" spans="1:13" ht="39" x14ac:dyDescent="0.25">
      <c r="A112" s="7" t="s">
        <v>477</v>
      </c>
      <c r="B112" s="7" t="s">
        <v>114</v>
      </c>
      <c r="C112" s="8" t="str">
        <f t="shared" si="2"/>
        <v>Civil Division, Administration  &amp; Records Building, 10 Court Street, 2nd Floor - Rm 227, Morristown, NJ, 07963-0910</v>
      </c>
      <c r="D112" s="7" t="s">
        <v>484</v>
      </c>
      <c r="E112" s="7" t="s">
        <v>485</v>
      </c>
      <c r="F112" s="7" t="s">
        <v>486</v>
      </c>
      <c r="G112" s="7" t="s">
        <v>487</v>
      </c>
      <c r="H112" s="7" t="s">
        <v>480</v>
      </c>
      <c r="I112" s="7" t="s">
        <v>21</v>
      </c>
      <c r="J112" s="7" t="s">
        <v>488</v>
      </c>
      <c r="K112" s="7" t="s">
        <v>482</v>
      </c>
      <c r="L112" s="7" t="s">
        <v>483</v>
      </c>
      <c r="M112" s="7" t="s">
        <v>27</v>
      </c>
    </row>
    <row r="113" spans="1:13" ht="51.75" x14ac:dyDescent="0.25">
      <c r="A113" s="7" t="s">
        <v>477</v>
      </c>
      <c r="B113" s="7" t="s">
        <v>489</v>
      </c>
      <c r="C113" s="8" t="str">
        <f t="shared" si="2"/>
        <v>Operations Division - Mailroom, Morris County Courthouse, 8 Ann Street, 3rd Floor - outside room 326, Morristown, NJ, 07963-0910</v>
      </c>
      <c r="D113" s="7" t="s">
        <v>490</v>
      </c>
      <c r="E113" s="7" t="s">
        <v>491</v>
      </c>
      <c r="F113" s="7" t="s">
        <v>478</v>
      </c>
      <c r="G113" s="7" t="s">
        <v>492</v>
      </c>
      <c r="H113" s="7" t="s">
        <v>480</v>
      </c>
      <c r="I113" s="7" t="s">
        <v>21</v>
      </c>
      <c r="J113" s="7" t="s">
        <v>488</v>
      </c>
      <c r="K113" s="7" t="s">
        <v>493</v>
      </c>
      <c r="L113" s="7" t="s">
        <v>494</v>
      </c>
      <c r="M113" s="7" t="s">
        <v>27</v>
      </c>
    </row>
    <row r="114" spans="1:13" ht="39" x14ac:dyDescent="0.25">
      <c r="A114" s="7" t="s">
        <v>477</v>
      </c>
      <c r="B114" s="7" t="s">
        <v>163</v>
      </c>
      <c r="C114" s="8" t="str">
        <f t="shared" si="2"/>
        <v>Supreme Court Chambers, , 158 Headquarters Plaza, Suite 1101 - North Tower, Morristown, NJ, 07960-3965</v>
      </c>
      <c r="D114" s="7" t="s">
        <v>495</v>
      </c>
      <c r="E114" s="7" t="s">
        <v>496</v>
      </c>
      <c r="F114" s="7"/>
      <c r="G114" s="7" t="s">
        <v>497</v>
      </c>
      <c r="H114" s="7" t="s">
        <v>480</v>
      </c>
      <c r="I114" s="7" t="s">
        <v>21</v>
      </c>
      <c r="J114" s="7" t="s">
        <v>498</v>
      </c>
      <c r="K114" s="7" t="s">
        <v>499</v>
      </c>
      <c r="L114" s="7" t="s">
        <v>500</v>
      </c>
      <c r="M114" s="7" t="s">
        <v>27</v>
      </c>
    </row>
    <row r="115" spans="1:13" ht="39" x14ac:dyDescent="0.25">
      <c r="A115" s="7" t="s">
        <v>477</v>
      </c>
      <c r="B115" s="7" t="s">
        <v>163</v>
      </c>
      <c r="C115" s="8" t="str">
        <f t="shared" si="2"/>
        <v>Supreme Court Chambers, , 158 Headquarters Plaza, Suite 1101 - North Tower, Morristown, NJ, 07960-3965</v>
      </c>
      <c r="D115" s="7" t="s">
        <v>501</v>
      </c>
      <c r="E115" s="7" t="s">
        <v>496</v>
      </c>
      <c r="F115" s="7"/>
      <c r="G115" s="7" t="s">
        <v>497</v>
      </c>
      <c r="H115" s="7" t="s">
        <v>480</v>
      </c>
      <c r="I115" s="7" t="s">
        <v>21</v>
      </c>
      <c r="J115" s="7" t="s">
        <v>498</v>
      </c>
      <c r="K115" s="7" t="s">
        <v>502</v>
      </c>
      <c r="L115" s="7" t="s">
        <v>503</v>
      </c>
      <c r="M115" s="7" t="s">
        <v>27</v>
      </c>
    </row>
    <row r="116" spans="1:13" ht="39" x14ac:dyDescent="0.25">
      <c r="A116" s="7" t="s">
        <v>477</v>
      </c>
      <c r="B116" s="7" t="s">
        <v>40</v>
      </c>
      <c r="C116" s="8" t="str">
        <f t="shared" si="2"/>
        <v>Appellate Division Chambers, , 158 Headquarters Plaza, Suite 1101 - North Tower, Morristown, NJ, 07960-3965</v>
      </c>
      <c r="D116" s="7" t="s">
        <v>504</v>
      </c>
      <c r="E116" s="7" t="s">
        <v>496</v>
      </c>
      <c r="F116" s="7"/>
      <c r="G116" s="7" t="s">
        <v>497</v>
      </c>
      <c r="H116" s="7" t="s">
        <v>480</v>
      </c>
      <c r="I116" s="7" t="s">
        <v>21</v>
      </c>
      <c r="J116" s="7" t="s">
        <v>498</v>
      </c>
      <c r="K116" s="7" t="s">
        <v>505</v>
      </c>
      <c r="L116" s="7" t="s">
        <v>506</v>
      </c>
      <c r="M116" s="7"/>
    </row>
    <row r="117" spans="1:13" ht="39" x14ac:dyDescent="0.25">
      <c r="A117" s="7" t="s">
        <v>477</v>
      </c>
      <c r="B117" s="7" t="s">
        <v>40</v>
      </c>
      <c r="C117" s="8" t="str">
        <f t="shared" si="2"/>
        <v>Appellate Division Chambers, , 158 Headquarters Plaza, Suite 1101 - North Tower, Morristown, NJ, 07960-3965</v>
      </c>
      <c r="D117" s="7" t="s">
        <v>507</v>
      </c>
      <c r="E117" s="7" t="s">
        <v>496</v>
      </c>
      <c r="F117" s="7"/>
      <c r="G117" s="7" t="s">
        <v>497</v>
      </c>
      <c r="H117" s="7" t="s">
        <v>480</v>
      </c>
      <c r="I117" s="7" t="s">
        <v>21</v>
      </c>
      <c r="J117" s="7" t="s">
        <v>498</v>
      </c>
      <c r="K117" s="7" t="s">
        <v>508</v>
      </c>
      <c r="L117" s="7" t="s">
        <v>509</v>
      </c>
      <c r="M117" s="7"/>
    </row>
    <row r="118" spans="1:13" ht="39" x14ac:dyDescent="0.25">
      <c r="A118" s="7" t="s">
        <v>477</v>
      </c>
      <c r="B118" s="7" t="s">
        <v>40</v>
      </c>
      <c r="C118" s="8" t="str">
        <f t="shared" si="2"/>
        <v>Appellate Division Chambers, , 158 Headquarters Plaza, Suite 1101 - North Tower, Morristown, NJ, 07960-3965</v>
      </c>
      <c r="D118" s="7" t="s">
        <v>510</v>
      </c>
      <c r="E118" s="7" t="s">
        <v>496</v>
      </c>
      <c r="F118" s="7"/>
      <c r="G118" s="7" t="s">
        <v>497</v>
      </c>
      <c r="H118" s="7" t="s">
        <v>480</v>
      </c>
      <c r="I118" s="7" t="s">
        <v>21</v>
      </c>
      <c r="J118" s="7" t="s">
        <v>498</v>
      </c>
      <c r="K118" s="7" t="s">
        <v>511</v>
      </c>
      <c r="L118" s="7" t="s">
        <v>512</v>
      </c>
      <c r="M118" s="7"/>
    </row>
    <row r="119" spans="1:13" ht="39" x14ac:dyDescent="0.25">
      <c r="A119" s="7" t="s">
        <v>477</v>
      </c>
      <c r="B119" s="7" t="s">
        <v>40</v>
      </c>
      <c r="C119" s="8" t="str">
        <f t="shared" si="2"/>
        <v>Appellate Division Chambers, , 158 Headquarters Plaza, Suite 1101 - North Tower, Morristown, NJ, 07960-3965</v>
      </c>
      <c r="D119" s="7" t="s">
        <v>513</v>
      </c>
      <c r="E119" s="7" t="s">
        <v>496</v>
      </c>
      <c r="F119" s="7"/>
      <c r="G119" s="7" t="s">
        <v>497</v>
      </c>
      <c r="H119" s="7" t="s">
        <v>480</v>
      </c>
      <c r="I119" s="7" t="s">
        <v>21</v>
      </c>
      <c r="J119" s="7" t="s">
        <v>498</v>
      </c>
      <c r="K119" s="7" t="s">
        <v>511</v>
      </c>
      <c r="L119" s="7" t="s">
        <v>512</v>
      </c>
      <c r="M119" s="7"/>
    </row>
    <row r="120" spans="1:13" ht="39" x14ac:dyDescent="0.25">
      <c r="A120" s="7" t="s">
        <v>477</v>
      </c>
      <c r="B120" s="7" t="s">
        <v>40</v>
      </c>
      <c r="C120" s="8" t="str">
        <f t="shared" si="2"/>
        <v>Appellate Division Chambers, , 158 Headquarters Plaza, Suite 1101 - North Tower, Morristown, NJ, 07960-3965</v>
      </c>
      <c r="D120" s="7" t="s">
        <v>514</v>
      </c>
      <c r="E120" s="7" t="s">
        <v>496</v>
      </c>
      <c r="F120" s="7"/>
      <c r="G120" s="7" t="s">
        <v>497</v>
      </c>
      <c r="H120" s="7" t="s">
        <v>480</v>
      </c>
      <c r="I120" s="7" t="s">
        <v>21</v>
      </c>
      <c r="J120" s="7" t="s">
        <v>498</v>
      </c>
      <c r="K120" s="7" t="s">
        <v>515</v>
      </c>
      <c r="L120" s="7" t="s">
        <v>516</v>
      </c>
      <c r="M120" s="7"/>
    </row>
    <row r="121" spans="1:13" ht="39" x14ac:dyDescent="0.25">
      <c r="A121" s="7" t="s">
        <v>477</v>
      </c>
      <c r="B121" s="7" t="s">
        <v>517</v>
      </c>
      <c r="C121" s="8" t="str">
        <f t="shared" si="2"/>
        <v>Tax Court Chambers, , 77 Headquarters Plaza, 1st Floor - North Tower, Morristown, NJ, 07960-3963</v>
      </c>
      <c r="D121" s="7" t="s">
        <v>518</v>
      </c>
      <c r="E121" s="7" t="s">
        <v>519</v>
      </c>
      <c r="F121" s="7"/>
      <c r="G121" s="7" t="s">
        <v>520</v>
      </c>
      <c r="H121" s="7" t="s">
        <v>480</v>
      </c>
      <c r="I121" s="7" t="s">
        <v>21</v>
      </c>
      <c r="J121" s="7" t="s">
        <v>521</v>
      </c>
      <c r="K121" s="7" t="s">
        <v>522</v>
      </c>
      <c r="L121" s="7" t="s">
        <v>523</v>
      </c>
      <c r="M121" s="7" t="s">
        <v>27</v>
      </c>
    </row>
    <row r="122" spans="1:13" ht="39" x14ac:dyDescent="0.25">
      <c r="A122" s="7" t="s">
        <v>477</v>
      </c>
      <c r="B122" s="7" t="s">
        <v>517</v>
      </c>
      <c r="C122" s="8" t="str">
        <f t="shared" si="2"/>
        <v>Tax Court Chambers, Morris County Courthouse, Washington &amp; Court Street, 1st Floor , Morristown, NJ , 07960-3963</v>
      </c>
      <c r="D122" s="7" t="s">
        <v>524</v>
      </c>
      <c r="E122" s="7" t="s">
        <v>525</v>
      </c>
      <c r="F122" s="7" t="s">
        <v>478</v>
      </c>
      <c r="G122" s="7" t="s">
        <v>526</v>
      </c>
      <c r="H122" s="7" t="s">
        <v>480</v>
      </c>
      <c r="I122" s="7" t="s">
        <v>46</v>
      </c>
      <c r="J122" s="7" t="s">
        <v>521</v>
      </c>
      <c r="K122" s="7" t="s">
        <v>527</v>
      </c>
      <c r="L122" s="7" t="s">
        <v>528</v>
      </c>
      <c r="M122" s="7"/>
    </row>
    <row r="123" spans="1:13" ht="39" x14ac:dyDescent="0.25">
      <c r="A123" s="7" t="s">
        <v>453</v>
      </c>
      <c r="B123" s="7" t="s">
        <v>57</v>
      </c>
      <c r="C123" s="8" t="str">
        <f t="shared" si="2"/>
        <v>Assignment Judge, Ocean County Courthouse, 118 Washington Street, 2nd Floor , Toms River, NJ, 08754-2191</v>
      </c>
      <c r="D123" s="7" t="s">
        <v>529</v>
      </c>
      <c r="E123" s="7" t="s">
        <v>530</v>
      </c>
      <c r="F123" s="7" t="s">
        <v>531</v>
      </c>
      <c r="G123" s="7" t="s">
        <v>532</v>
      </c>
      <c r="H123" s="7" t="s">
        <v>533</v>
      </c>
      <c r="I123" s="7" t="s">
        <v>21</v>
      </c>
      <c r="J123" s="7" t="s">
        <v>534</v>
      </c>
      <c r="K123" s="7" t="s">
        <v>535</v>
      </c>
      <c r="L123" s="7" t="s">
        <v>536</v>
      </c>
      <c r="M123" s="7" t="s">
        <v>27</v>
      </c>
    </row>
    <row r="124" spans="1:13" ht="51.75" x14ac:dyDescent="0.25">
      <c r="A124" s="7" t="s">
        <v>453</v>
      </c>
      <c r="B124" s="7" t="s">
        <v>537</v>
      </c>
      <c r="C124" s="8" t="str">
        <f t="shared" si="2"/>
        <v>Ocean County Clerk's Office, Ocean County Courthouse, 118 Washington Street, 1st Floor Room 109 , Toms River, NJ, 08754-2191</v>
      </c>
      <c r="D124" s="7"/>
      <c r="E124" s="7" t="s">
        <v>538</v>
      </c>
      <c r="F124" s="7" t="s">
        <v>531</v>
      </c>
      <c r="G124" s="7" t="s">
        <v>532</v>
      </c>
      <c r="H124" s="7" t="s">
        <v>533</v>
      </c>
      <c r="I124" s="7" t="s">
        <v>21</v>
      </c>
      <c r="J124" s="7" t="s">
        <v>534</v>
      </c>
      <c r="K124" s="7" t="s">
        <v>539</v>
      </c>
      <c r="L124" s="7" t="s">
        <v>540</v>
      </c>
      <c r="M124" s="7"/>
    </row>
    <row r="125" spans="1:13" ht="39" x14ac:dyDescent="0.25">
      <c r="A125" s="7" t="s">
        <v>453</v>
      </c>
      <c r="B125" s="7" t="s">
        <v>541</v>
      </c>
      <c r="C125" s="8" t="str">
        <f t="shared" si="2"/>
        <v>Law Library, Ocean County Courthouse, 118 Washington Street, 1st Floor Room 103, Toms River, NJ, 08754-2191</v>
      </c>
      <c r="D125" s="7" t="s">
        <v>542</v>
      </c>
      <c r="E125" s="7" t="s">
        <v>543</v>
      </c>
      <c r="F125" s="7" t="s">
        <v>531</v>
      </c>
      <c r="G125" s="7" t="s">
        <v>532</v>
      </c>
      <c r="H125" s="7" t="s">
        <v>533</v>
      </c>
      <c r="I125" s="7" t="s">
        <v>21</v>
      </c>
      <c r="J125" s="7" t="s">
        <v>534</v>
      </c>
      <c r="K125" s="7" t="s">
        <v>544</v>
      </c>
      <c r="L125" s="7" t="s">
        <v>545</v>
      </c>
      <c r="M125" s="7"/>
    </row>
    <row r="126" spans="1:13" ht="51.75" x14ac:dyDescent="0.25">
      <c r="A126" s="7" t="s">
        <v>453</v>
      </c>
      <c r="B126" s="7" t="s">
        <v>546</v>
      </c>
      <c r="C126" s="8" t="str">
        <f t="shared" si="2"/>
        <v>Finance Division Fee Office , 213 Washington Street, 213 Washington Street, 1st Floor, Toms River, NJ, 08754-2191</v>
      </c>
      <c r="D126" s="7" t="s">
        <v>547</v>
      </c>
      <c r="E126" s="7" t="s">
        <v>29</v>
      </c>
      <c r="F126" s="7" t="s">
        <v>548</v>
      </c>
      <c r="G126" s="7" t="s">
        <v>548</v>
      </c>
      <c r="H126" s="7" t="s">
        <v>533</v>
      </c>
      <c r="I126" s="7" t="s">
        <v>21</v>
      </c>
      <c r="J126" s="7" t="s">
        <v>534</v>
      </c>
      <c r="K126" s="7" t="s">
        <v>547</v>
      </c>
      <c r="L126" s="7" t="s">
        <v>549</v>
      </c>
      <c r="M126" s="7" t="s">
        <v>27</v>
      </c>
    </row>
    <row r="127" spans="1:13" ht="39" x14ac:dyDescent="0.25">
      <c r="A127" s="7" t="s">
        <v>453</v>
      </c>
      <c r="B127" s="7" t="s">
        <v>15</v>
      </c>
      <c r="C127" s="8" t="str">
        <f t="shared" si="2"/>
        <v>Trial Court Administrator, Ocean County Justice Complex, 120 Hooper Avenue, 2nd Floor, Toms River, NJ, 08753-7606</v>
      </c>
      <c r="D127" s="7" t="s">
        <v>550</v>
      </c>
      <c r="E127" s="7" t="s">
        <v>25</v>
      </c>
      <c r="F127" s="7" t="s">
        <v>551</v>
      </c>
      <c r="G127" s="7" t="s">
        <v>552</v>
      </c>
      <c r="H127" s="7" t="s">
        <v>533</v>
      </c>
      <c r="I127" s="7" t="s">
        <v>21</v>
      </c>
      <c r="J127" s="7" t="s">
        <v>553</v>
      </c>
      <c r="K127" s="7" t="s">
        <v>554</v>
      </c>
      <c r="L127" s="7" t="s">
        <v>555</v>
      </c>
      <c r="M127" s="7" t="s">
        <v>27</v>
      </c>
    </row>
    <row r="128" spans="1:13" ht="39" x14ac:dyDescent="0.25">
      <c r="A128" s="7" t="s">
        <v>453</v>
      </c>
      <c r="B128" s="7" t="s">
        <v>24</v>
      </c>
      <c r="C128" s="8" t="str">
        <f t="shared" si="2"/>
        <v>Mailroom, Administration Building, 101 Hooper Avenue, Basement, Toms River, NJ, 08753-7605</v>
      </c>
      <c r="D128" s="7" t="s">
        <v>556</v>
      </c>
      <c r="E128" s="7" t="s">
        <v>115</v>
      </c>
      <c r="F128" s="7" t="s">
        <v>122</v>
      </c>
      <c r="G128" s="7" t="s">
        <v>557</v>
      </c>
      <c r="H128" s="7" t="s">
        <v>533</v>
      </c>
      <c r="I128" s="7" t="s">
        <v>21</v>
      </c>
      <c r="J128" s="7" t="s">
        <v>558</v>
      </c>
      <c r="K128" s="7" t="s">
        <v>559</v>
      </c>
      <c r="L128" s="7" t="s">
        <v>560</v>
      </c>
      <c r="M128" s="7" t="s">
        <v>27</v>
      </c>
    </row>
    <row r="129" spans="1:13" ht="39" x14ac:dyDescent="0.25">
      <c r="A129" s="10" t="s">
        <v>453</v>
      </c>
      <c r="B129" s="10" t="s">
        <v>200</v>
      </c>
      <c r="C129" s="11" t="str">
        <f>CONCATENATE(B129,F129,","," ",G129,","," ",E129,","," ",H129,","," ",I129, ",", " ",J129)</f>
        <v>Intensive Supervision Program, 1510 Hooper Avenue, Suite 120, Toms River, NJ, 08753-7469</v>
      </c>
      <c r="D129" s="10"/>
      <c r="E129" s="10" t="s">
        <v>561</v>
      </c>
      <c r="F129" s="10"/>
      <c r="G129" s="10" t="s">
        <v>562</v>
      </c>
      <c r="H129" s="10" t="s">
        <v>533</v>
      </c>
      <c r="I129" s="10" t="s">
        <v>21</v>
      </c>
      <c r="J129" s="10" t="s">
        <v>563</v>
      </c>
      <c r="K129" s="10" t="s">
        <v>564</v>
      </c>
      <c r="L129" s="10" t="s">
        <v>565</v>
      </c>
      <c r="M129" s="10" t="s">
        <v>27</v>
      </c>
    </row>
    <row r="130" spans="1:13" ht="39" x14ac:dyDescent="0.25">
      <c r="A130" s="10" t="s">
        <v>566</v>
      </c>
      <c r="B130" s="10" t="s">
        <v>24</v>
      </c>
      <c r="C130" s="11" t="str">
        <f t="shared" ref="C130:C137" si="3">CONCATENATE(B130,","," ",F130,","," ",G130,","," ",E130,","," ",H130,","," ",I130, ",", " ",J130)</f>
        <v>Mailroom, Passaic County Courthouse, 77 Hamilton Street, 1st Floor, Paterson, NJ, 07505-2090</v>
      </c>
      <c r="D130" s="10"/>
      <c r="E130" s="10" t="s">
        <v>29</v>
      </c>
      <c r="F130" s="10" t="s">
        <v>567</v>
      </c>
      <c r="G130" s="10" t="s">
        <v>568</v>
      </c>
      <c r="H130" s="10" t="s">
        <v>569</v>
      </c>
      <c r="I130" s="10" t="s">
        <v>21</v>
      </c>
      <c r="J130" s="10" t="s">
        <v>570</v>
      </c>
      <c r="K130" s="10" t="s">
        <v>571</v>
      </c>
      <c r="L130" s="10" t="s">
        <v>572</v>
      </c>
      <c r="M130" s="10" t="s">
        <v>27</v>
      </c>
    </row>
    <row r="131" spans="1:13" ht="39" x14ac:dyDescent="0.25">
      <c r="A131" s="10" t="s">
        <v>566</v>
      </c>
      <c r="B131" s="10" t="s">
        <v>114</v>
      </c>
      <c r="C131" s="11" t="str">
        <f t="shared" si="3"/>
        <v>Civil Division, Passaic County Courthouse, 77 Hamilton Street, 1st Floor, Paterson, NJ, 07505-2090</v>
      </c>
      <c r="D131" s="10"/>
      <c r="E131" s="10" t="s">
        <v>29</v>
      </c>
      <c r="F131" s="10" t="s">
        <v>567</v>
      </c>
      <c r="G131" s="10" t="s">
        <v>568</v>
      </c>
      <c r="H131" s="10" t="s">
        <v>569</v>
      </c>
      <c r="I131" s="10" t="s">
        <v>21</v>
      </c>
      <c r="J131" s="10" t="s">
        <v>570</v>
      </c>
      <c r="K131" s="10" t="s">
        <v>573</v>
      </c>
      <c r="L131" s="10" t="s">
        <v>574</v>
      </c>
      <c r="M131" s="10"/>
    </row>
    <row r="132" spans="1:13" ht="39" x14ac:dyDescent="0.25">
      <c r="A132" s="10" t="s">
        <v>575</v>
      </c>
      <c r="B132" s="10" t="s">
        <v>24</v>
      </c>
      <c r="C132" s="11" t="str">
        <f t="shared" si="3"/>
        <v>Mailroom, Salem County Courthouse, 92 Market Street, Basement, Salem, NJ, 08079-1913</v>
      </c>
      <c r="D132" s="10" t="s">
        <v>171</v>
      </c>
      <c r="E132" s="10" t="s">
        <v>115</v>
      </c>
      <c r="F132" s="10" t="s">
        <v>576</v>
      </c>
      <c r="G132" s="10" t="s">
        <v>577</v>
      </c>
      <c r="H132" s="10" t="s">
        <v>575</v>
      </c>
      <c r="I132" s="10" t="s">
        <v>21</v>
      </c>
      <c r="J132" s="10" t="s">
        <v>578</v>
      </c>
      <c r="K132" s="10" t="s">
        <v>579</v>
      </c>
      <c r="L132" s="10" t="s">
        <v>580</v>
      </c>
      <c r="M132" s="10" t="s">
        <v>27</v>
      </c>
    </row>
    <row r="133" spans="1:13" ht="39" x14ac:dyDescent="0.25">
      <c r="A133" s="10" t="s">
        <v>581</v>
      </c>
      <c r="B133" s="10" t="s">
        <v>57</v>
      </c>
      <c r="C133" s="11" t="str">
        <f t="shared" si="3"/>
        <v>Assignment Judge, Somerset County Courthouse, North Bridge &amp; Main Streets, 3rd Floor, Somerville, NJ, 08876-2197</v>
      </c>
      <c r="D133" s="10" t="s">
        <v>582</v>
      </c>
      <c r="E133" s="10" t="s">
        <v>316</v>
      </c>
      <c r="F133" s="10" t="s">
        <v>583</v>
      </c>
      <c r="G133" s="10" t="s">
        <v>584</v>
      </c>
      <c r="H133" s="10" t="s">
        <v>585</v>
      </c>
      <c r="I133" s="10" t="s">
        <v>21</v>
      </c>
      <c r="J133" s="10" t="s">
        <v>586</v>
      </c>
      <c r="K133" s="10" t="s">
        <v>587</v>
      </c>
      <c r="L133" s="10" t="s">
        <v>588</v>
      </c>
      <c r="M133" s="10"/>
    </row>
    <row r="134" spans="1:13" ht="39" x14ac:dyDescent="0.25">
      <c r="A134" s="10" t="s">
        <v>581</v>
      </c>
      <c r="B134" s="10" t="s">
        <v>156</v>
      </c>
      <c r="C134" s="11" t="str">
        <f t="shared" si="3"/>
        <v>Probation Division, Somerset County Courthouse, North Bridge &amp; Main Streets, 1st Floor, Somerville, NJ, 08876-2197</v>
      </c>
      <c r="D134" s="10"/>
      <c r="E134" s="10" t="s">
        <v>29</v>
      </c>
      <c r="F134" s="10" t="s">
        <v>583</v>
      </c>
      <c r="G134" s="10" t="s">
        <v>584</v>
      </c>
      <c r="H134" s="10" t="s">
        <v>585</v>
      </c>
      <c r="I134" s="10" t="s">
        <v>21</v>
      </c>
      <c r="J134" s="10" t="s">
        <v>586</v>
      </c>
      <c r="K134" s="10" t="s">
        <v>589</v>
      </c>
      <c r="L134" s="10" t="s">
        <v>590</v>
      </c>
      <c r="M134" s="10"/>
    </row>
    <row r="135" spans="1:13" ht="39" x14ac:dyDescent="0.25">
      <c r="A135" s="10" t="s">
        <v>581</v>
      </c>
      <c r="B135" s="10" t="s">
        <v>96</v>
      </c>
      <c r="C135" s="11" t="str">
        <f t="shared" si="3"/>
        <v>Finance Division, Somerset County Courthouse, North Bridge &amp; Main Streets, 1st Floor, Somerville, NJ, 08876-2197</v>
      </c>
      <c r="D135" s="10"/>
      <c r="E135" s="10" t="s">
        <v>29</v>
      </c>
      <c r="F135" s="10" t="s">
        <v>583</v>
      </c>
      <c r="G135" s="10" t="s">
        <v>584</v>
      </c>
      <c r="H135" s="10" t="s">
        <v>585</v>
      </c>
      <c r="I135" s="10" t="s">
        <v>21</v>
      </c>
      <c r="J135" s="10" t="s">
        <v>586</v>
      </c>
      <c r="K135" s="10" t="s">
        <v>591</v>
      </c>
      <c r="L135" s="10" t="s">
        <v>592</v>
      </c>
      <c r="M135" s="10"/>
    </row>
    <row r="136" spans="1:13" ht="39" x14ac:dyDescent="0.25">
      <c r="A136" s="10" t="s">
        <v>581</v>
      </c>
      <c r="B136" s="10" t="s">
        <v>593</v>
      </c>
      <c r="C136" s="11" t="str">
        <f t="shared" si="3"/>
        <v>Operations Division, Somerset County Courthouse, North Bridge &amp; Main Streets, 2nd Floor, Somerville, NJ, 08876-2197</v>
      </c>
      <c r="D136" s="10"/>
      <c r="E136" s="10" t="s">
        <v>25</v>
      </c>
      <c r="F136" s="10" t="s">
        <v>583</v>
      </c>
      <c r="G136" s="10" t="s">
        <v>584</v>
      </c>
      <c r="H136" s="10" t="s">
        <v>585</v>
      </c>
      <c r="I136" s="10" t="s">
        <v>21</v>
      </c>
      <c r="J136" s="10" t="s">
        <v>586</v>
      </c>
      <c r="K136" s="10" t="s">
        <v>594</v>
      </c>
      <c r="L136" s="10" t="s">
        <v>595</v>
      </c>
      <c r="M136" s="10"/>
    </row>
    <row r="137" spans="1:13" ht="39" x14ac:dyDescent="0.25">
      <c r="A137" s="10" t="s">
        <v>581</v>
      </c>
      <c r="B137" s="10" t="s">
        <v>344</v>
      </c>
      <c r="C137" s="11" t="str">
        <f t="shared" si="3"/>
        <v>Family Division, Somerset County Courthouse, North Bridge &amp; Main Streets, 2nd Floor, Somerville, NJ, 08876-2197</v>
      </c>
      <c r="D137" s="10"/>
      <c r="E137" s="10" t="s">
        <v>25</v>
      </c>
      <c r="F137" s="10" t="s">
        <v>583</v>
      </c>
      <c r="G137" s="10" t="s">
        <v>584</v>
      </c>
      <c r="H137" s="10" t="s">
        <v>585</v>
      </c>
      <c r="I137" s="10" t="s">
        <v>21</v>
      </c>
      <c r="J137" s="10" t="s">
        <v>586</v>
      </c>
      <c r="K137" s="10" t="s">
        <v>596</v>
      </c>
      <c r="L137" s="10" t="s">
        <v>597</v>
      </c>
      <c r="M137" s="10"/>
    </row>
    <row r="138" spans="1:13" ht="26.25" x14ac:dyDescent="0.25">
      <c r="A138" s="10" t="s">
        <v>581</v>
      </c>
      <c r="B138" s="10" t="s">
        <v>24</v>
      </c>
      <c r="C138" s="11" t="str">
        <f>CONCATENATE(B138,F138,","," ",G138,","," ",E138,","," ",H138,","," ",I138, ",", " ",J138)</f>
        <v>Mailroom, 80 East High Street, 1st Floor, Somerville, NJ, 08876-2197</v>
      </c>
      <c r="D138" s="10"/>
      <c r="E138" s="10" t="s">
        <v>29</v>
      </c>
      <c r="F138" s="10"/>
      <c r="G138" s="10" t="s">
        <v>598</v>
      </c>
      <c r="H138" s="10" t="s">
        <v>585</v>
      </c>
      <c r="I138" s="10" t="s">
        <v>21</v>
      </c>
      <c r="J138" s="10" t="s">
        <v>586</v>
      </c>
      <c r="K138" s="10"/>
      <c r="L138" s="10" t="s">
        <v>599</v>
      </c>
      <c r="M138" s="10" t="s">
        <v>27</v>
      </c>
    </row>
    <row r="139" spans="1:13" ht="39" x14ac:dyDescent="0.25">
      <c r="A139" s="10" t="s">
        <v>581</v>
      </c>
      <c r="B139" s="10" t="s">
        <v>163</v>
      </c>
      <c r="C139" s="11" t="str">
        <f t="shared" ref="C139:C151" si="4">CONCATENATE(B139,","," ",F139,","," ",G139,","," ",E139,","," ",H139,","," ",I139, ",", " ",J139)</f>
        <v>Supreme Court Chambers, Post Office Plaza, 50 Division Street, 2nd Floor - Suite 201, Somerville, NJ, 08876-2943</v>
      </c>
      <c r="D139" s="10" t="s">
        <v>600</v>
      </c>
      <c r="E139" s="10" t="s">
        <v>601</v>
      </c>
      <c r="F139" s="10" t="s">
        <v>602</v>
      </c>
      <c r="G139" s="10" t="s">
        <v>603</v>
      </c>
      <c r="H139" s="10" t="s">
        <v>585</v>
      </c>
      <c r="I139" s="10" t="s">
        <v>21</v>
      </c>
      <c r="J139" s="10" t="s">
        <v>604</v>
      </c>
      <c r="K139" s="10" t="s">
        <v>605</v>
      </c>
      <c r="L139" s="10" t="s">
        <v>606</v>
      </c>
      <c r="M139" s="10" t="s">
        <v>27</v>
      </c>
    </row>
    <row r="140" spans="1:13" ht="51.75" x14ac:dyDescent="0.25">
      <c r="A140" s="10" t="s">
        <v>581</v>
      </c>
      <c r="B140" s="10" t="s">
        <v>607</v>
      </c>
      <c r="C140" s="11" t="str">
        <f t="shared" si="4"/>
        <v>Trial Court Administrator’s Office, Superior Court of New Jersey, 40 North Bridge Street, 1st Floor, Somerville, NJ, 08876-2199</v>
      </c>
      <c r="D140" s="10" t="s">
        <v>608</v>
      </c>
      <c r="E140" s="10" t="s">
        <v>29</v>
      </c>
      <c r="F140" s="10" t="s">
        <v>609</v>
      </c>
      <c r="G140" s="10" t="s">
        <v>610</v>
      </c>
      <c r="H140" s="10" t="s">
        <v>585</v>
      </c>
      <c r="I140" s="10" t="s">
        <v>21</v>
      </c>
      <c r="J140" s="10" t="s">
        <v>611</v>
      </c>
      <c r="K140" s="10" t="s">
        <v>612</v>
      </c>
      <c r="L140" s="10" t="s">
        <v>613</v>
      </c>
      <c r="M140" s="10" t="s">
        <v>27</v>
      </c>
    </row>
    <row r="141" spans="1:13" ht="39" x14ac:dyDescent="0.25">
      <c r="A141" s="10" t="s">
        <v>581</v>
      </c>
      <c r="B141" s="10" t="s">
        <v>114</v>
      </c>
      <c r="C141" s="11" t="str">
        <f t="shared" si="4"/>
        <v>Civil Division, Superior Court of New Jersey, 40 North Bridge Street, 1st Floor, Somerville, NJ, 08876-2199</v>
      </c>
      <c r="D141" s="10"/>
      <c r="E141" s="10" t="s">
        <v>29</v>
      </c>
      <c r="F141" s="10" t="s">
        <v>609</v>
      </c>
      <c r="G141" s="10" t="s">
        <v>610</v>
      </c>
      <c r="H141" s="10" t="s">
        <v>585</v>
      </c>
      <c r="I141" s="10" t="s">
        <v>21</v>
      </c>
      <c r="J141" s="10" t="s">
        <v>611</v>
      </c>
      <c r="K141" s="10" t="s">
        <v>614</v>
      </c>
      <c r="L141" s="10" t="s">
        <v>615</v>
      </c>
      <c r="M141" s="10"/>
    </row>
    <row r="142" spans="1:13" ht="51.75" x14ac:dyDescent="0.25">
      <c r="A142" s="10" t="s">
        <v>616</v>
      </c>
      <c r="B142" s="10" t="s">
        <v>617</v>
      </c>
      <c r="C142" s="11" t="str">
        <f t="shared" si="4"/>
        <v>Asst. Trial Court Administrator’s Office, Sussex County Courthouse, 43-47 High Street, Room 250, Newton, NJ, 07860-1738</v>
      </c>
      <c r="D142" s="10" t="s">
        <v>171</v>
      </c>
      <c r="E142" s="10" t="s">
        <v>618</v>
      </c>
      <c r="F142" s="10" t="s">
        <v>619</v>
      </c>
      <c r="G142" s="10" t="s">
        <v>620</v>
      </c>
      <c r="H142" s="10" t="s">
        <v>621</v>
      </c>
      <c r="I142" s="10" t="s">
        <v>21</v>
      </c>
      <c r="J142" s="10" t="s">
        <v>622</v>
      </c>
      <c r="K142" s="10" t="s">
        <v>623</v>
      </c>
      <c r="L142" s="10" t="s">
        <v>624</v>
      </c>
      <c r="M142" s="10" t="s">
        <v>27</v>
      </c>
    </row>
    <row r="143" spans="1:13" ht="39" x14ac:dyDescent="0.25">
      <c r="A143" s="10" t="s">
        <v>625</v>
      </c>
      <c r="B143" s="10" t="s">
        <v>57</v>
      </c>
      <c r="C143" s="11" t="str">
        <f t="shared" si="4"/>
        <v>Assignment Judge, Union County Courthouse, 2 Broad Street, 1st floor Tower Bldg., Elizabeth, NJ, 07201-2202</v>
      </c>
      <c r="D143" s="10" t="s">
        <v>626</v>
      </c>
      <c r="E143" s="10" t="s">
        <v>627</v>
      </c>
      <c r="F143" s="10" t="s">
        <v>628</v>
      </c>
      <c r="G143" s="10" t="s">
        <v>629</v>
      </c>
      <c r="H143" s="10" t="s">
        <v>630</v>
      </c>
      <c r="I143" s="10" t="s">
        <v>21</v>
      </c>
      <c r="J143" s="10" t="s">
        <v>631</v>
      </c>
      <c r="K143" s="10"/>
      <c r="L143" s="10" t="s">
        <v>632</v>
      </c>
      <c r="M143" s="10"/>
    </row>
    <row r="144" spans="1:13" ht="39" x14ac:dyDescent="0.25">
      <c r="A144" s="10" t="s">
        <v>625</v>
      </c>
      <c r="B144" s="10" t="s">
        <v>15</v>
      </c>
      <c r="C144" s="11" t="str">
        <f t="shared" si="4"/>
        <v>Trial Court Administrator, Union County Courthouse, 2 Broad Street, 2nd floor Tower Bldg., Elizabeth, NJ, 07201-2202</v>
      </c>
      <c r="D144" s="10" t="s">
        <v>633</v>
      </c>
      <c r="E144" s="10" t="s">
        <v>634</v>
      </c>
      <c r="F144" s="10" t="s">
        <v>628</v>
      </c>
      <c r="G144" s="10" t="s">
        <v>629</v>
      </c>
      <c r="H144" s="10" t="s">
        <v>630</v>
      </c>
      <c r="I144" s="10" t="s">
        <v>21</v>
      </c>
      <c r="J144" s="10" t="s">
        <v>631</v>
      </c>
      <c r="K144" s="10"/>
      <c r="L144" s="10" t="s">
        <v>632</v>
      </c>
      <c r="M144" s="10"/>
    </row>
    <row r="145" spans="1:13" ht="39" x14ac:dyDescent="0.25">
      <c r="A145" s="10" t="s">
        <v>625</v>
      </c>
      <c r="B145" s="10" t="s">
        <v>635</v>
      </c>
      <c r="C145" s="11" t="str">
        <f t="shared" si="4"/>
        <v>Law Division, Union County Courthouse, 2 Broad Street, Room 107, Elizabeth, NJ, 07201-2202</v>
      </c>
      <c r="D145" s="10"/>
      <c r="E145" s="10" t="s">
        <v>636</v>
      </c>
      <c r="F145" s="10" t="s">
        <v>628</v>
      </c>
      <c r="G145" s="10" t="s">
        <v>629</v>
      </c>
      <c r="H145" s="10" t="s">
        <v>630</v>
      </c>
      <c r="I145" s="10" t="s">
        <v>21</v>
      </c>
      <c r="J145" s="10" t="s">
        <v>631</v>
      </c>
      <c r="K145" s="10" t="s">
        <v>637</v>
      </c>
      <c r="L145" s="10" t="s">
        <v>638</v>
      </c>
      <c r="M145" s="10"/>
    </row>
    <row r="146" spans="1:13" ht="39" x14ac:dyDescent="0.25">
      <c r="A146" s="10" t="s">
        <v>625</v>
      </c>
      <c r="B146" s="10" t="s">
        <v>24</v>
      </c>
      <c r="C146" s="11" t="str">
        <f t="shared" si="4"/>
        <v>Mailroom, Union County Courthouse, 2 Broad Street, Basement, Elizabeth, NJ, 07201-2202</v>
      </c>
      <c r="D146" s="10"/>
      <c r="E146" s="10" t="s">
        <v>115</v>
      </c>
      <c r="F146" s="10" t="s">
        <v>628</v>
      </c>
      <c r="G146" s="10" t="s">
        <v>629</v>
      </c>
      <c r="H146" s="10" t="s">
        <v>630</v>
      </c>
      <c r="I146" s="10" t="s">
        <v>21</v>
      </c>
      <c r="J146" s="10" t="s">
        <v>631</v>
      </c>
      <c r="K146" s="10" t="s">
        <v>639</v>
      </c>
      <c r="L146" s="10" t="s">
        <v>632</v>
      </c>
      <c r="M146" s="10" t="s">
        <v>27</v>
      </c>
    </row>
    <row r="147" spans="1:13" ht="39" x14ac:dyDescent="0.25">
      <c r="A147" s="10" t="s">
        <v>625</v>
      </c>
      <c r="B147" s="10"/>
      <c r="C147" s="11" t="s">
        <v>640</v>
      </c>
      <c r="D147" s="10"/>
      <c r="E147" s="10" t="s">
        <v>115</v>
      </c>
      <c r="F147" s="10" t="s">
        <v>628</v>
      </c>
      <c r="G147" s="7" t="s">
        <v>85</v>
      </c>
      <c r="H147" s="10" t="s">
        <v>630</v>
      </c>
      <c r="I147" s="10" t="s">
        <v>21</v>
      </c>
      <c r="J147" s="10" t="s">
        <v>631</v>
      </c>
      <c r="K147" s="10" t="s">
        <v>641</v>
      </c>
      <c r="L147" s="10" t="s">
        <v>642</v>
      </c>
      <c r="M147" s="10"/>
    </row>
    <row r="148" spans="1:13" ht="39" x14ac:dyDescent="0.25">
      <c r="A148" s="10" t="s">
        <v>625</v>
      </c>
      <c r="B148" s="10" t="s">
        <v>643</v>
      </c>
      <c r="C148" s="11" t="str">
        <f t="shared" si="4"/>
        <v>Human Resources, Union County Courthouse, 2 Broad Street, c/o: TCA’s Office, Elizabeth, NJ, 07201-2202</v>
      </c>
      <c r="D148" s="10"/>
      <c r="E148" s="10" t="s">
        <v>644</v>
      </c>
      <c r="F148" s="10" t="s">
        <v>628</v>
      </c>
      <c r="G148" s="10" t="s">
        <v>629</v>
      </c>
      <c r="H148" s="10" t="s">
        <v>630</v>
      </c>
      <c r="I148" s="10" t="s">
        <v>21</v>
      </c>
      <c r="J148" s="10" t="s">
        <v>631</v>
      </c>
      <c r="K148" s="10" t="s">
        <v>645</v>
      </c>
      <c r="L148" s="10" t="s">
        <v>646</v>
      </c>
      <c r="M148" s="10"/>
    </row>
    <row r="149" spans="1:13" ht="39" x14ac:dyDescent="0.25">
      <c r="A149" s="10" t="s">
        <v>647</v>
      </c>
      <c r="B149" s="10" t="s">
        <v>648</v>
      </c>
      <c r="C149" s="11" t="str">
        <f t="shared" si="4"/>
        <v>Operation, Warren County Courthouse, 413 Second Street, 2nd Floor, Belvidere, NJ, 07823-1500</v>
      </c>
      <c r="D149" s="10"/>
      <c r="E149" s="10" t="s">
        <v>25</v>
      </c>
      <c r="F149" s="10" t="s">
        <v>649</v>
      </c>
      <c r="G149" s="10" t="s">
        <v>650</v>
      </c>
      <c r="H149" s="10" t="s">
        <v>651</v>
      </c>
      <c r="I149" s="10" t="s">
        <v>21</v>
      </c>
      <c r="J149" s="10" t="s">
        <v>652</v>
      </c>
      <c r="K149" s="10" t="s">
        <v>653</v>
      </c>
      <c r="L149" s="10" t="s">
        <v>654</v>
      </c>
      <c r="M149" s="10"/>
    </row>
    <row r="150" spans="1:13" ht="39" x14ac:dyDescent="0.25">
      <c r="A150" s="10" t="s">
        <v>647</v>
      </c>
      <c r="B150" s="10" t="s">
        <v>114</v>
      </c>
      <c r="C150" s="11" t="str">
        <f t="shared" si="4"/>
        <v>Civil Division, Warren County Courthouse, 413 Second Street, 2nd Floor, Belvidere, NJ, 07823-1500</v>
      </c>
      <c r="D150" s="10"/>
      <c r="E150" s="10" t="s">
        <v>25</v>
      </c>
      <c r="F150" s="10" t="s">
        <v>649</v>
      </c>
      <c r="G150" s="10" t="s">
        <v>650</v>
      </c>
      <c r="H150" s="10" t="s">
        <v>651</v>
      </c>
      <c r="I150" s="10" t="s">
        <v>21</v>
      </c>
      <c r="J150" s="10" t="s">
        <v>652</v>
      </c>
      <c r="K150" s="10" t="s">
        <v>655</v>
      </c>
      <c r="L150" s="10" t="s">
        <v>656</v>
      </c>
      <c r="M150" s="10" t="s">
        <v>27</v>
      </c>
    </row>
    <row r="151" spans="1:13" ht="39" x14ac:dyDescent="0.25">
      <c r="A151" s="10" t="s">
        <v>647</v>
      </c>
      <c r="B151" s="10" t="s">
        <v>344</v>
      </c>
      <c r="C151" s="11" t="str">
        <f t="shared" si="4"/>
        <v>Family Division, Warren County Courthouse, 413 Second Street, 2nd Floor, Belvidere, NJ, 07823-1500</v>
      </c>
      <c r="D151" s="10"/>
      <c r="E151" s="10" t="s">
        <v>25</v>
      </c>
      <c r="F151" s="10" t="s">
        <v>649</v>
      </c>
      <c r="G151" s="10" t="s">
        <v>650</v>
      </c>
      <c r="H151" s="10" t="s">
        <v>651</v>
      </c>
      <c r="I151" s="10" t="s">
        <v>21</v>
      </c>
      <c r="J151" s="10" t="s">
        <v>652</v>
      </c>
      <c r="K151" s="10" t="s">
        <v>657</v>
      </c>
      <c r="L151" s="10" t="s">
        <v>658</v>
      </c>
      <c r="M151" s="10"/>
    </row>
  </sheetData>
  <mergeCells count="1">
    <mergeCell ref="A1:L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Sheet2</vt:lpstr>
      <vt:lpstr>Sheet3</vt:lpstr>
      <vt:lpstr>Sheet4</vt:lpstr>
      <vt:lpstr>Sheet5</vt:lpstr>
    </vt:vector>
  </TitlesOfParts>
  <Company>Division of Revenue and Enterprise Services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Frew, Josephine</dc:creator>
  <cp:lastModifiedBy>Frew, Josephine</cp:lastModifiedBy>
  <dcterms:created xsi:type="dcterms:W3CDTF">2019-01-14T17:03:05Z</dcterms:created>
  <dcterms:modified xsi:type="dcterms:W3CDTF">2019-01-14T17:06:32Z</dcterms:modified>
</cp:coreProperties>
</file>