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yqrega\Desktop\Contracts\Lead Review\"/>
    </mc:Choice>
  </mc:AlternateContent>
  <workbookProtection workbookPassword="90ED" lockStructure="1"/>
  <bookViews>
    <workbookView xWindow="240" yWindow="75" windowWidth="23955" windowHeight="12240"/>
  </bookViews>
  <sheets>
    <sheet name="Price Schedule" sheetId="1" r:id="rId1"/>
  </sheets>
  <definedNames>
    <definedName name="_xlnm.Print_Area" localSheetId="0">'Price Schedule'!$A$1:$I$22</definedName>
  </definedNames>
  <calcPr calcId="152511"/>
</workbook>
</file>

<file path=xl/calcChain.xml><?xml version="1.0" encoding="utf-8"?>
<calcChain xmlns="http://schemas.openxmlformats.org/spreadsheetml/2006/main">
  <c r="I15" i="1" l="1"/>
  <c r="I14" i="1"/>
  <c r="I13" i="1"/>
  <c r="I16" i="1"/>
  <c r="I10" i="1"/>
  <c r="F18" i="1" l="1"/>
  <c r="I9" i="1" l="1"/>
  <c r="I8" i="1"/>
  <c r="I7" i="1"/>
  <c r="I6" i="1"/>
  <c r="F11" i="1" l="1"/>
</calcChain>
</file>

<file path=xl/sharedStrings.xml><?xml version="1.0" encoding="utf-8"?>
<sst xmlns="http://schemas.openxmlformats.org/spreadsheetml/2006/main" count="38" uniqueCount="34">
  <si>
    <t>* The State makes no guarantee of work volume.</t>
  </si>
  <si>
    <t>Instructions:</t>
  </si>
  <si>
    <t>** Price used to rank Quote {Proposals} in accordance with Bid Solicitation {RFP} Section 6.7.2.</t>
  </si>
  <si>
    <t>.</t>
  </si>
  <si>
    <t>Year 1 
Unit Cost</t>
  </si>
  <si>
    <t>Item Description</t>
  </si>
  <si>
    <t>Unit of Measure</t>
  </si>
  <si>
    <t>Year 2
Unit Cost</t>
  </si>
  <si>
    <t>Year 3
Unit Cost</t>
  </si>
  <si>
    <t>Total Estimated Item Price for 3 Year Term</t>
  </si>
  <si>
    <t xml:space="preserve">Compatible Emulsion for Sprayer </t>
  </si>
  <si>
    <t>Compatible Aggregate</t>
  </si>
  <si>
    <t>All-Inclusive Hourly Rate for Vendor {Contractor} Supplied Operator</t>
  </si>
  <si>
    <t>Month</t>
  </si>
  <si>
    <t>Ton</t>
  </si>
  <si>
    <t>Hour</t>
  </si>
  <si>
    <t>Compatible Mastic for Mastic Melter</t>
  </si>
  <si>
    <t>Compatible Aggregate: Dressing</t>
  </si>
  <si>
    <t>Estimated 
Annual Quantity*</t>
  </si>
  <si>
    <t>Gallon (GAL)</t>
  </si>
  <si>
    <t>Pound (LB)</t>
  </si>
  <si>
    <t>Part A: Patching System</t>
  </si>
  <si>
    <t>Part B: Melter</t>
  </si>
  <si>
    <t>Price Line #</t>
  </si>
  <si>
    <t>Vendor {Bidder} Name:</t>
  </si>
  <si>
    <t xml:space="preserve">Monthly Rental of a Single Truck Mounted Spray Injector Patching System to Include Patching Units </t>
  </si>
  <si>
    <t>All-Inclusive Hourly Rate for Training</t>
  </si>
  <si>
    <t>Monthly Rental of a Mastic Melter to Include Melter Units</t>
  </si>
  <si>
    <t>Bag (50 LBs)</t>
  </si>
  <si>
    <t xml:space="preserve">Refer to Bid Solicitation {RFP} Section 4.4.5 for Vendor {Bidder} instructions.   </t>
  </si>
  <si>
    <t>Date:</t>
  </si>
  <si>
    <t>Total  Quote {Proposal} Price For Patching System 3-Year Contract Term **</t>
  </si>
  <si>
    <t>Total  Quote {Proposal} Price For Mastic Melter 3-Year Contract Term **</t>
  </si>
  <si>
    <t>Bid Solicitation {RFP} #18DPP00229 - REVISED Price Schedule
T2817 - Rental of a Truck Mounted Spray Injection Patching System and Mastic Melter for NJDOT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</si>
</sst>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14"/>
      <color theme="0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3"/>
      <color theme="1"/>
      <name val="Arial"/>
      <family val="2"/>
    </font>
    <font>
      <sz val="13"/>
      <name val="Arial"/>
      <family val="2"/>
    </font>
    <font>
      <b/>
      <sz val="13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4F7ED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</cellStyleXfs>
  <cellXfs count="65">
    <xf numFmtId="0" fontId="0" fillId="0" borderId="0" xfId="0"/>
    <xf numFmtId="0" fontId="7" fillId="0" borderId="0" xfId="0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3" fillId="0" borderId="0" xfId="0" applyFont="1" applyFill="1" applyAlignment="1" applyProtection="1">
      <protection locked="0"/>
    </xf>
    <xf numFmtId="0" fontId="2" fillId="0" borderId="0" xfId="0" applyFont="1" applyAlignment="1" applyProtection="1">
      <protection locked="0"/>
    </xf>
    <xf numFmtId="0" fontId="0" fillId="0" borderId="0" xfId="0" applyProtection="1"/>
    <xf numFmtId="0" fontId="6" fillId="0" borderId="0" xfId="0" applyFont="1" applyProtection="1"/>
    <xf numFmtId="0" fontId="4" fillId="0" borderId="0" xfId="0" applyFont="1" applyProtection="1"/>
    <xf numFmtId="0" fontId="5" fillId="6" borderId="1" xfId="0" applyFont="1" applyFill="1" applyBorder="1" applyAlignment="1" applyProtection="1">
      <alignment horizontal="center" vertical="center" wrapText="1"/>
    </xf>
    <xf numFmtId="3" fontId="6" fillId="0" borderId="1" xfId="3" applyNumberFormat="1" applyFont="1" applyBorder="1" applyAlignment="1" applyProtection="1">
      <alignment horizontal="center" vertical="center"/>
    </xf>
    <xf numFmtId="0" fontId="10" fillId="8" borderId="6" xfId="0" applyFont="1" applyFill="1" applyBorder="1" applyAlignment="1" applyProtection="1">
      <alignment horizontal="center" vertical="center" wrapText="1"/>
    </xf>
    <xf numFmtId="0" fontId="10" fillId="8" borderId="7" xfId="0" applyFont="1" applyFill="1" applyBorder="1" applyAlignment="1" applyProtection="1">
      <alignment horizontal="center" vertical="center" wrapText="1"/>
    </xf>
    <xf numFmtId="165" fontId="10" fillId="8" borderId="7" xfId="2" applyNumberFormat="1" applyFont="1" applyFill="1" applyBorder="1" applyAlignment="1" applyProtection="1">
      <alignment horizontal="center" vertical="center"/>
    </xf>
    <xf numFmtId="165" fontId="10" fillId="8" borderId="8" xfId="2" applyNumberFormat="1" applyFont="1" applyFill="1" applyBorder="1" applyAlignment="1" applyProtection="1">
      <alignment horizontal="center" vertical="center"/>
    </xf>
    <xf numFmtId="0" fontId="5" fillId="6" borderId="4" xfId="0" applyFont="1" applyFill="1" applyBorder="1" applyAlignment="1" applyProtection="1">
      <alignment horizontal="center" vertical="center" wrapText="1"/>
    </xf>
    <xf numFmtId="165" fontId="9" fillId="0" borderId="4" xfId="0" applyNumberFormat="1" applyFont="1" applyBorder="1" applyAlignment="1" applyProtection="1">
      <alignment horizontal="center" vertical="center"/>
    </xf>
    <xf numFmtId="0" fontId="14" fillId="0" borderId="0" xfId="0" applyFont="1"/>
    <xf numFmtId="0" fontId="5" fillId="6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left" vertical="center" wrapText="1"/>
    </xf>
    <xf numFmtId="7" fontId="4" fillId="3" borderId="1" xfId="2" applyNumberFormat="1" applyFont="1" applyFill="1" applyBorder="1" applyAlignment="1" applyProtection="1">
      <alignment horizontal="center" vertical="center"/>
      <protection locked="0"/>
    </xf>
    <xf numFmtId="0" fontId="15" fillId="6" borderId="3" xfId="0" applyFont="1" applyFill="1" applyBorder="1" applyAlignment="1" applyProtection="1">
      <alignment vertical="center" wrapText="1"/>
    </xf>
    <xf numFmtId="0" fontId="15" fillId="0" borderId="3" xfId="0" applyFont="1" applyBorder="1" applyAlignment="1" applyProtection="1">
      <alignment horizontal="center" vertical="center"/>
    </xf>
    <xf numFmtId="0" fontId="11" fillId="8" borderId="3" xfId="0" applyFont="1" applyFill="1" applyBorder="1" applyAlignment="1" applyProtection="1">
      <alignment horizontal="center" vertical="center"/>
    </xf>
    <xf numFmtId="0" fontId="12" fillId="8" borderId="1" xfId="3" applyFont="1" applyFill="1" applyBorder="1" applyAlignment="1" applyProtection="1">
      <alignment horizontal="center" vertical="center"/>
    </xf>
    <xf numFmtId="44" fontId="11" fillId="8" borderId="1" xfId="2" applyFont="1" applyFill="1" applyBorder="1" applyAlignment="1" applyProtection="1">
      <alignment horizontal="center" vertical="center"/>
    </xf>
    <xf numFmtId="44" fontId="11" fillId="8" borderId="2" xfId="2" applyFont="1" applyFill="1" applyBorder="1" applyAlignment="1" applyProtection="1">
      <alignment horizontal="center" vertical="center"/>
    </xf>
    <xf numFmtId="44" fontId="11" fillId="8" borderId="4" xfId="2" applyFont="1" applyFill="1" applyBorder="1" applyAlignment="1" applyProtection="1">
      <alignment horizontal="center" vertical="center"/>
    </xf>
    <xf numFmtId="0" fontId="11" fillId="8" borderId="14" xfId="0" applyFont="1" applyFill="1" applyBorder="1" applyAlignment="1" applyProtection="1">
      <alignment horizontal="center" vertical="center"/>
    </xf>
    <xf numFmtId="0" fontId="15" fillId="0" borderId="18" xfId="0" applyFont="1" applyBorder="1" applyAlignment="1" applyProtection="1">
      <alignment horizontal="center" vertical="center"/>
    </xf>
    <xf numFmtId="0" fontId="6" fillId="2" borderId="19" xfId="0" applyFont="1" applyFill="1" applyBorder="1" applyAlignment="1" applyProtection="1">
      <alignment horizontal="left" vertical="center" wrapText="1"/>
    </xf>
    <xf numFmtId="3" fontId="6" fillId="0" borderId="19" xfId="3" applyNumberFormat="1" applyFont="1" applyBorder="1" applyAlignment="1" applyProtection="1">
      <alignment horizontal="center" vertical="center"/>
    </xf>
    <xf numFmtId="7" fontId="4" fillId="3" borderId="19" xfId="2" applyNumberFormat="1" applyFont="1" applyFill="1" applyBorder="1" applyAlignment="1" applyProtection="1">
      <alignment horizontal="center" vertical="center"/>
      <protection locked="0"/>
    </xf>
    <xf numFmtId="165" fontId="9" fillId="0" borderId="20" xfId="0" applyNumberFormat="1" applyFont="1" applyBorder="1" applyAlignment="1" applyProtection="1">
      <alignment horizontal="center" vertical="center"/>
    </xf>
    <xf numFmtId="0" fontId="6" fillId="2" borderId="22" xfId="0" applyFont="1" applyFill="1" applyBorder="1" applyAlignment="1" applyProtection="1">
      <alignment horizontal="left" vertical="center" wrapText="1"/>
    </xf>
    <xf numFmtId="3" fontId="6" fillId="0" borderId="22" xfId="3" applyNumberFormat="1" applyFont="1" applyBorder="1" applyAlignment="1" applyProtection="1">
      <alignment horizontal="center" vertical="center"/>
    </xf>
    <xf numFmtId="7" fontId="4" fillId="3" borderId="22" xfId="2" applyNumberFormat="1" applyFont="1" applyFill="1" applyBorder="1" applyAlignment="1" applyProtection="1">
      <alignment horizontal="center" vertical="center"/>
      <protection locked="0"/>
    </xf>
    <xf numFmtId="0" fontId="15" fillId="0" borderId="23" xfId="0" applyFont="1" applyBorder="1" applyAlignment="1" applyProtection="1">
      <alignment horizontal="center" vertical="center"/>
    </xf>
    <xf numFmtId="165" fontId="9" fillId="0" borderId="24" xfId="0" applyNumberFormat="1" applyFont="1" applyBorder="1" applyAlignment="1" applyProtection="1">
      <alignment horizontal="center" vertical="center"/>
    </xf>
    <xf numFmtId="14" fontId="2" fillId="3" borderId="4" xfId="0" applyNumberFormat="1" applyFont="1" applyFill="1" applyBorder="1" applyAlignment="1" applyProtection="1">
      <alignment vertical="center"/>
      <protection locked="0"/>
    </xf>
    <xf numFmtId="0" fontId="6" fillId="0" borderId="1" xfId="0" applyFont="1" applyFill="1" applyBorder="1" applyAlignment="1" applyProtection="1">
      <alignment horizontal="left" vertical="center" wrapText="1"/>
    </xf>
    <xf numFmtId="0" fontId="6" fillId="0" borderId="4" xfId="0" applyFont="1" applyFill="1" applyBorder="1" applyAlignment="1" applyProtection="1">
      <alignment horizontal="left" vertical="center" wrapText="1"/>
    </xf>
    <xf numFmtId="165" fontId="13" fillId="4" borderId="5" xfId="2" applyNumberFormat="1" applyFont="1" applyFill="1" applyBorder="1" applyAlignment="1" applyProtection="1">
      <alignment horizontal="center" vertical="center"/>
    </xf>
    <xf numFmtId="165" fontId="13" fillId="4" borderId="9" xfId="2" applyNumberFormat="1" applyFont="1" applyFill="1" applyBorder="1" applyAlignment="1" applyProtection="1">
      <alignment horizontal="center" vertical="center"/>
    </xf>
    <xf numFmtId="165" fontId="13" fillId="4" borderId="10" xfId="2" applyNumberFormat="1" applyFont="1" applyFill="1" applyBorder="1" applyAlignment="1" applyProtection="1">
      <alignment horizontal="center" vertical="center"/>
    </xf>
    <xf numFmtId="0" fontId="16" fillId="7" borderId="11" xfId="0" applyFont="1" applyFill="1" applyBorder="1" applyAlignment="1" applyProtection="1">
      <alignment horizontal="center" vertical="center" wrapText="1"/>
    </xf>
    <xf numFmtId="0" fontId="8" fillId="7" borderId="12" xfId="0" applyFont="1" applyFill="1" applyBorder="1" applyAlignment="1" applyProtection="1">
      <alignment horizontal="center" vertical="center" wrapText="1"/>
    </xf>
    <xf numFmtId="0" fontId="8" fillId="7" borderId="13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9" borderId="3" xfId="0" applyFont="1" applyFill="1" applyBorder="1" applyAlignment="1" applyProtection="1">
      <alignment horizontal="center" vertical="center"/>
    </xf>
    <xf numFmtId="0" fontId="5" fillId="9" borderId="1" xfId="0" applyFont="1" applyFill="1" applyBorder="1" applyAlignment="1" applyProtection="1">
      <alignment horizontal="center" vertical="center"/>
    </xf>
    <xf numFmtId="0" fontId="5" fillId="9" borderId="4" xfId="0" applyFont="1" applyFill="1" applyBorder="1" applyAlignment="1" applyProtection="1">
      <alignment horizontal="center" vertical="center"/>
    </xf>
    <xf numFmtId="0" fontId="5" fillId="9" borderId="3" xfId="0" applyFont="1" applyFill="1" applyBorder="1" applyAlignment="1" applyProtection="1">
      <alignment horizontal="center" vertical="center" wrapText="1"/>
    </xf>
    <xf numFmtId="0" fontId="5" fillId="9" borderId="1" xfId="0" applyFont="1" applyFill="1" applyBorder="1" applyAlignment="1" applyProtection="1">
      <alignment horizontal="center" vertical="center" wrapText="1"/>
    </xf>
    <xf numFmtId="0" fontId="5" fillId="9" borderId="4" xfId="0" applyFont="1" applyFill="1" applyBorder="1" applyAlignment="1" applyProtection="1">
      <alignment horizontal="center" vertical="center" wrapText="1"/>
    </xf>
    <xf numFmtId="0" fontId="13" fillId="5" borderId="15" xfId="0" applyFont="1" applyFill="1" applyBorder="1" applyAlignment="1" applyProtection="1">
      <alignment horizontal="center" vertical="center" wrapText="1"/>
    </xf>
    <xf numFmtId="0" fontId="13" fillId="5" borderId="16" xfId="0" applyFont="1" applyFill="1" applyBorder="1" applyAlignment="1" applyProtection="1">
      <alignment horizontal="center" vertical="center" wrapText="1"/>
    </xf>
    <xf numFmtId="0" fontId="13" fillId="5" borderId="17" xfId="0" applyFont="1" applyFill="1" applyBorder="1" applyAlignment="1" applyProtection="1">
      <alignment horizontal="center" vertical="center" wrapText="1"/>
    </xf>
    <xf numFmtId="165" fontId="13" fillId="4" borderId="8" xfId="2" applyNumberFormat="1" applyFont="1" applyFill="1" applyBorder="1" applyAlignment="1" applyProtection="1">
      <alignment horizontal="center" vertical="center"/>
    </xf>
    <xf numFmtId="165" fontId="13" fillId="4" borderId="16" xfId="2" applyNumberFormat="1" applyFont="1" applyFill="1" applyBorder="1" applyAlignment="1" applyProtection="1">
      <alignment horizontal="center" vertical="center"/>
    </xf>
    <xf numFmtId="165" fontId="13" fillId="4" borderId="21" xfId="2" applyNumberFormat="1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2" fillId="3" borderId="25" xfId="0" applyFont="1" applyFill="1" applyBorder="1" applyAlignment="1" applyProtection="1">
      <alignment horizontal="center" vertical="center"/>
      <protection locked="0"/>
    </xf>
    <xf numFmtId="0" fontId="2" fillId="3" borderId="26" xfId="0" applyFont="1" applyFill="1" applyBorder="1" applyAlignment="1" applyProtection="1">
      <alignment horizontal="center" vertical="center"/>
      <protection locked="0"/>
    </xf>
    <xf numFmtId="165" fontId="9" fillId="0" borderId="1" xfId="0" applyNumberFormat="1" applyFont="1" applyBorder="1" applyAlignment="1" applyProtection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2" xf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T23"/>
  <sheetViews>
    <sheetView tabSelected="1" view="pageBreakPreview" topLeftCell="B4" zoomScaleNormal="70" zoomScaleSheetLayoutView="100" workbookViewId="0">
      <selection activeCell="G7" sqref="G7"/>
    </sheetView>
  </sheetViews>
  <sheetFormatPr defaultRowHeight="15" x14ac:dyDescent="0.25"/>
  <cols>
    <col min="1" max="1" width="2.140625" customWidth="1"/>
    <col min="2" max="2" width="11.42578125" customWidth="1"/>
    <col min="3" max="3" width="42.85546875" customWidth="1"/>
    <col min="4" max="5" width="16.42578125" customWidth="1"/>
    <col min="6" max="6" width="15.5703125" customWidth="1"/>
    <col min="7" max="7" width="16.42578125" customWidth="1"/>
    <col min="8" max="8" width="15.5703125" customWidth="1"/>
    <col min="9" max="9" width="30.5703125" customWidth="1"/>
    <col min="10" max="10" width="24" customWidth="1"/>
    <col min="11" max="11" width="11.28515625" bestFit="1" customWidth="1"/>
  </cols>
  <sheetData>
    <row r="1" spans="2:20" ht="54.75" customHeight="1" x14ac:dyDescent="0.25">
      <c r="B1" s="44" t="s">
        <v>33</v>
      </c>
      <c r="C1" s="45"/>
      <c r="D1" s="45"/>
      <c r="E1" s="45"/>
      <c r="F1" s="45"/>
      <c r="G1" s="45"/>
      <c r="H1" s="45"/>
      <c r="I1" s="46"/>
    </row>
    <row r="2" spans="2:20" ht="29.25" customHeight="1" x14ac:dyDescent="0.25">
      <c r="B2" s="47" t="s">
        <v>24</v>
      </c>
      <c r="C2" s="48"/>
      <c r="D2" s="61"/>
      <c r="E2" s="62"/>
      <c r="F2" s="63"/>
      <c r="G2" s="47" t="s">
        <v>30</v>
      </c>
      <c r="H2" s="48"/>
      <c r="I2" s="38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2:20" ht="40.5" customHeight="1" x14ac:dyDescent="0.25">
      <c r="B3" s="47" t="s">
        <v>1</v>
      </c>
      <c r="C3" s="48"/>
      <c r="D3" s="39" t="s">
        <v>29</v>
      </c>
      <c r="E3" s="39"/>
      <c r="F3" s="39"/>
      <c r="G3" s="39"/>
      <c r="H3" s="39"/>
      <c r="I3" s="40"/>
      <c r="J3" s="1"/>
      <c r="K3" s="3"/>
      <c r="L3" s="3"/>
      <c r="M3" s="3"/>
      <c r="N3" s="3"/>
      <c r="O3" s="3"/>
      <c r="P3" s="3"/>
      <c r="Q3" s="3"/>
      <c r="R3" s="3"/>
      <c r="S3" s="3"/>
    </row>
    <row r="4" spans="2:20" ht="40.5" customHeight="1" x14ac:dyDescent="0.25">
      <c r="B4" s="20" t="s">
        <v>23</v>
      </c>
      <c r="C4" s="17" t="s">
        <v>5</v>
      </c>
      <c r="D4" s="8" t="s">
        <v>18</v>
      </c>
      <c r="E4" s="8" t="s">
        <v>6</v>
      </c>
      <c r="F4" s="8" t="s">
        <v>4</v>
      </c>
      <c r="G4" s="8" t="s">
        <v>7</v>
      </c>
      <c r="H4" s="8" t="s">
        <v>8</v>
      </c>
      <c r="I4" s="14" t="s">
        <v>9</v>
      </c>
      <c r="J4" s="1"/>
      <c r="K4" s="2"/>
    </row>
    <row r="5" spans="2:20" ht="21" customHeight="1" x14ac:dyDescent="0.25">
      <c r="B5" s="49" t="s">
        <v>21</v>
      </c>
      <c r="C5" s="50"/>
      <c r="D5" s="50"/>
      <c r="E5" s="50"/>
      <c r="F5" s="50"/>
      <c r="G5" s="50"/>
      <c r="H5" s="50"/>
      <c r="I5" s="51"/>
      <c r="J5" s="1"/>
      <c r="K5" s="2"/>
    </row>
    <row r="6" spans="2:20" ht="58.5" customHeight="1" x14ac:dyDescent="0.25">
      <c r="B6" s="21">
        <v>1</v>
      </c>
      <c r="C6" s="18" t="s">
        <v>25</v>
      </c>
      <c r="D6" s="9">
        <v>48</v>
      </c>
      <c r="E6" s="9" t="s">
        <v>13</v>
      </c>
      <c r="F6" s="19"/>
      <c r="G6" s="19"/>
      <c r="H6" s="19"/>
      <c r="I6" s="15">
        <f>SUM(F6:H6)*D6</f>
        <v>0</v>
      </c>
      <c r="J6" s="1"/>
      <c r="K6" s="2"/>
    </row>
    <row r="7" spans="2:20" ht="51.75" customHeight="1" x14ac:dyDescent="0.25">
      <c r="B7" s="21">
        <v>2</v>
      </c>
      <c r="C7" s="18" t="s">
        <v>10</v>
      </c>
      <c r="D7" s="9">
        <v>40000</v>
      </c>
      <c r="E7" s="9" t="s">
        <v>19</v>
      </c>
      <c r="F7" s="19"/>
      <c r="G7" s="19"/>
      <c r="H7" s="19"/>
      <c r="I7" s="15">
        <f t="shared" ref="I7" si="0">SUM(F7:H7)*D7</f>
        <v>0</v>
      </c>
      <c r="J7" s="1"/>
      <c r="K7" s="2"/>
    </row>
    <row r="8" spans="2:20" ht="51.75" customHeight="1" x14ac:dyDescent="0.25">
      <c r="B8" s="21">
        <v>3</v>
      </c>
      <c r="C8" s="18" t="s">
        <v>11</v>
      </c>
      <c r="D8" s="9">
        <v>1200</v>
      </c>
      <c r="E8" s="9" t="s">
        <v>14</v>
      </c>
      <c r="F8" s="19"/>
      <c r="G8" s="19"/>
      <c r="H8" s="19"/>
      <c r="I8" s="15">
        <f t="shared" ref="I8" si="1">SUM(F8:H8)*D8</f>
        <v>0</v>
      </c>
      <c r="J8" s="1"/>
      <c r="K8" s="2"/>
    </row>
    <row r="9" spans="2:20" ht="51.75" customHeight="1" x14ac:dyDescent="0.25">
      <c r="B9" s="28">
        <v>4</v>
      </c>
      <c r="C9" s="29" t="s">
        <v>12</v>
      </c>
      <c r="D9" s="30">
        <v>250</v>
      </c>
      <c r="E9" s="30" t="s">
        <v>15</v>
      </c>
      <c r="F9" s="31"/>
      <c r="G9" s="31"/>
      <c r="H9" s="31"/>
      <c r="I9" s="32">
        <f t="shared" ref="I9:I10" si="2">SUM(F9:H9)*D9</f>
        <v>0</v>
      </c>
      <c r="J9" s="1"/>
      <c r="K9" s="2"/>
    </row>
    <row r="10" spans="2:20" ht="51.75" customHeight="1" thickBot="1" x14ac:dyDescent="0.3">
      <c r="B10" s="36">
        <v>5</v>
      </c>
      <c r="C10" s="33" t="s">
        <v>26</v>
      </c>
      <c r="D10" s="34">
        <v>240</v>
      </c>
      <c r="E10" s="34" t="s">
        <v>15</v>
      </c>
      <c r="F10" s="35"/>
      <c r="G10" s="35"/>
      <c r="H10" s="35"/>
      <c r="I10" s="64">
        <f t="shared" si="2"/>
        <v>0</v>
      </c>
      <c r="J10" s="1"/>
      <c r="K10" s="2"/>
    </row>
    <row r="11" spans="2:20" ht="35.25" customHeight="1" thickBot="1" x14ac:dyDescent="0.3">
      <c r="B11" s="55" t="s">
        <v>31</v>
      </c>
      <c r="C11" s="56"/>
      <c r="D11" s="56"/>
      <c r="E11" s="57"/>
      <c r="F11" s="58">
        <f>SUM(I6,I7,I8,I9,I10)</f>
        <v>0</v>
      </c>
      <c r="G11" s="59"/>
      <c r="H11" s="59"/>
      <c r="I11" s="60"/>
    </row>
    <row r="12" spans="2:20" ht="21.75" customHeight="1" x14ac:dyDescent="0.25">
      <c r="B12" s="52" t="s">
        <v>22</v>
      </c>
      <c r="C12" s="53"/>
      <c r="D12" s="53"/>
      <c r="E12" s="53"/>
      <c r="F12" s="53"/>
      <c r="G12" s="53"/>
      <c r="H12" s="53"/>
      <c r="I12" s="54"/>
      <c r="J12" s="1"/>
      <c r="K12" s="2"/>
    </row>
    <row r="13" spans="2:20" ht="51.75" customHeight="1" x14ac:dyDescent="0.25">
      <c r="B13" s="21">
        <v>6</v>
      </c>
      <c r="C13" s="18" t="s">
        <v>27</v>
      </c>
      <c r="D13" s="9">
        <v>9</v>
      </c>
      <c r="E13" s="9" t="s">
        <v>13</v>
      </c>
      <c r="F13" s="19"/>
      <c r="G13" s="19"/>
      <c r="H13" s="19"/>
      <c r="I13" s="15">
        <f>SUM(F13:H13)*D13</f>
        <v>0</v>
      </c>
      <c r="J13" s="1"/>
      <c r="K13" s="2"/>
    </row>
    <row r="14" spans="2:20" ht="51.75" customHeight="1" x14ac:dyDescent="0.25">
      <c r="B14" s="21">
        <v>7</v>
      </c>
      <c r="C14" s="18" t="s">
        <v>16</v>
      </c>
      <c r="D14" s="9">
        <v>500</v>
      </c>
      <c r="E14" s="9" t="s">
        <v>20</v>
      </c>
      <c r="F14" s="19"/>
      <c r="G14" s="19"/>
      <c r="H14" s="19"/>
      <c r="I14" s="15">
        <f>SUM(F14:H14)*D14</f>
        <v>0</v>
      </c>
      <c r="J14" s="1"/>
      <c r="K14" s="2"/>
    </row>
    <row r="15" spans="2:20" ht="51.75" customHeight="1" x14ac:dyDescent="0.25">
      <c r="B15" s="21">
        <v>8</v>
      </c>
      <c r="C15" s="18" t="s">
        <v>17</v>
      </c>
      <c r="D15" s="9">
        <v>100</v>
      </c>
      <c r="E15" s="9" t="s">
        <v>28</v>
      </c>
      <c r="F15" s="19"/>
      <c r="G15" s="19"/>
      <c r="H15" s="19"/>
      <c r="I15" s="15">
        <f>SUM(F15:H15)*D15</f>
        <v>0</v>
      </c>
      <c r="J15" s="1"/>
      <c r="K15" s="2"/>
    </row>
    <row r="16" spans="2:20" ht="51.75" customHeight="1" thickBot="1" x14ac:dyDescent="0.3">
      <c r="B16" s="36">
        <v>9</v>
      </c>
      <c r="C16" s="33" t="s">
        <v>26</v>
      </c>
      <c r="D16" s="34">
        <v>60</v>
      </c>
      <c r="E16" s="34" t="s">
        <v>15</v>
      </c>
      <c r="F16" s="35"/>
      <c r="G16" s="35"/>
      <c r="H16" s="35"/>
      <c r="I16" s="37">
        <f>SUM(F16:H16)*D16</f>
        <v>0</v>
      </c>
      <c r="J16" s="1"/>
      <c r="K16" s="2"/>
    </row>
    <row r="17" spans="2:9" ht="2.25" customHeight="1" x14ac:dyDescent="0.25">
      <c r="B17" s="22"/>
      <c r="C17" s="22"/>
      <c r="D17" s="23"/>
      <c r="E17" s="23"/>
      <c r="F17" s="24">
        <v>10</v>
      </c>
      <c r="G17" s="25" t="s">
        <v>3</v>
      </c>
      <c r="H17" s="25"/>
      <c r="I17" s="26"/>
    </row>
    <row r="18" spans="2:9" ht="35.25" customHeight="1" thickBot="1" x14ac:dyDescent="0.3">
      <c r="B18" s="55" t="s">
        <v>32</v>
      </c>
      <c r="C18" s="56"/>
      <c r="D18" s="56"/>
      <c r="E18" s="57"/>
      <c r="F18" s="41">
        <f>SUM(I13,I14,I15,I16)</f>
        <v>0</v>
      </c>
      <c r="G18" s="42"/>
      <c r="H18" s="42"/>
      <c r="I18" s="43"/>
    </row>
    <row r="19" spans="2:9" ht="2.25" customHeight="1" thickBot="1" x14ac:dyDescent="0.3">
      <c r="B19" s="27"/>
      <c r="C19" s="10"/>
      <c r="D19" s="11"/>
      <c r="E19" s="11"/>
      <c r="F19" s="12"/>
      <c r="G19" s="13"/>
      <c r="H19" s="13"/>
      <c r="I19" s="13"/>
    </row>
    <row r="20" spans="2:9" x14ac:dyDescent="0.25">
      <c r="B20" s="5"/>
      <c r="C20" s="5"/>
      <c r="D20" s="5"/>
      <c r="E20" s="5"/>
      <c r="F20" s="5"/>
      <c r="G20" s="5"/>
      <c r="H20" s="5"/>
      <c r="I20" s="5"/>
    </row>
    <row r="21" spans="2:9" x14ac:dyDescent="0.25">
      <c r="B21" s="5"/>
      <c r="C21" s="6" t="s">
        <v>0</v>
      </c>
      <c r="D21" s="7"/>
      <c r="E21" s="7"/>
      <c r="F21" s="5"/>
      <c r="G21" s="5"/>
      <c r="H21" s="5"/>
      <c r="I21" s="5"/>
    </row>
    <row r="22" spans="2:9" x14ac:dyDescent="0.25">
      <c r="B22" s="5"/>
      <c r="C22" s="6" t="s">
        <v>2</v>
      </c>
      <c r="D22" s="7"/>
      <c r="E22" s="7"/>
      <c r="F22" s="5"/>
      <c r="G22" s="5"/>
      <c r="H22" s="5"/>
      <c r="I22" s="5"/>
    </row>
    <row r="23" spans="2:9" x14ac:dyDescent="0.25">
      <c r="C23" s="16"/>
    </row>
  </sheetData>
  <sheetProtection password="9B6F" sheet="1" objects="1" scenarios="1"/>
  <mergeCells count="12">
    <mergeCell ref="D3:I3"/>
    <mergeCell ref="F18:I18"/>
    <mergeCell ref="B1:I1"/>
    <mergeCell ref="B2:C2"/>
    <mergeCell ref="B3:C3"/>
    <mergeCell ref="B5:I5"/>
    <mergeCell ref="B12:I12"/>
    <mergeCell ref="B18:E18"/>
    <mergeCell ref="B11:E11"/>
    <mergeCell ref="F11:I11"/>
    <mergeCell ref="G2:H2"/>
    <mergeCell ref="D2:F2"/>
  </mergeCells>
  <pageMargins left="0.25" right="0.25" top="0.75" bottom="0.75" header="0.3" footer="0.3"/>
  <pageSetup scale="60" orientation="portrait" r:id="rId1"/>
  <headerFooter>
    <oddHeader>&amp;LRevised as of 4/13/18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Price Schedule</vt:lpstr>
      <vt:lpstr>'Price Schedule'!Print_Area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Shawn Laidlaw</dc:creator>
  <cp:lastModifiedBy>Regan, Rory</cp:lastModifiedBy>
  <cp:lastPrinted>2018-04-10T15:33:25Z</cp:lastPrinted>
  <dcterms:created xsi:type="dcterms:W3CDTF">2016-05-11T19:41:00Z</dcterms:created>
  <dcterms:modified xsi:type="dcterms:W3CDTF">2018-04-16T20:39:15Z</dcterms:modified>
</cp:coreProperties>
</file>