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1\users\tyqcox3\Staff review\Joe\"/>
    </mc:Choice>
  </mc:AlternateContent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calcChain.xml><?xml version="1.0" encoding="utf-8"?>
<calcChain xmlns="http://schemas.openxmlformats.org/spreadsheetml/2006/main">
  <c r="F25" i="1" l="1"/>
  <c r="F47" i="1"/>
  <c r="F48" i="1"/>
  <c r="F49" i="1"/>
  <c r="F50" i="1"/>
  <c r="F51" i="1"/>
  <c r="F52" i="1"/>
  <c r="F46" i="1"/>
  <c r="F39" i="1" l="1"/>
  <c r="F40" i="1"/>
  <c r="F33" i="1"/>
  <c r="F43" i="1"/>
  <c r="F42" i="1"/>
  <c r="F41" i="1"/>
  <c r="F37" i="1"/>
  <c r="F36" i="1"/>
  <c r="F35" i="1"/>
  <c r="F34" i="1"/>
  <c r="F31" i="1"/>
  <c r="F30" i="1"/>
  <c r="F29" i="1"/>
  <c r="F28" i="1"/>
  <c r="F27" i="1"/>
  <c r="F24" i="1"/>
  <c r="F23" i="1"/>
  <c r="F22" i="1"/>
  <c r="F21" i="1"/>
  <c r="F20" i="1"/>
  <c r="F18" i="1"/>
  <c r="F17" i="1"/>
  <c r="F16" i="1"/>
  <c r="F15" i="1"/>
  <c r="F14" i="1"/>
  <c r="F12" i="1"/>
  <c r="F9" i="1"/>
  <c r="F10" i="1"/>
  <c r="F11" i="1"/>
  <c r="F8" i="1"/>
  <c r="F44" i="1" l="1"/>
  <c r="A15" i="1"/>
  <c r="A16" i="1" s="1"/>
  <c r="A17" i="1" s="1"/>
  <c r="A18" i="1" s="1"/>
  <c r="A21" i="1" s="1"/>
  <c r="A22" i="1" s="1"/>
  <c r="A23" i="1" s="1"/>
  <c r="A24" i="1" s="1"/>
  <c r="A28" i="1" s="1"/>
  <c r="A29" i="1" s="1"/>
  <c r="A30" i="1" s="1"/>
  <c r="A31" i="1" s="1"/>
  <c r="A34" i="1" s="1"/>
  <c r="A35" i="1" s="1"/>
  <c r="A36" i="1" s="1"/>
  <c r="A37" i="1" s="1"/>
  <c r="A40" i="1" s="1"/>
  <c r="A41" i="1" s="1"/>
  <c r="A42" i="1" s="1"/>
  <c r="A43" i="1" s="1"/>
</calcChain>
</file>

<file path=xl/sharedStrings.xml><?xml version="1.0" encoding="utf-8"?>
<sst xmlns="http://schemas.openxmlformats.org/spreadsheetml/2006/main" count="117" uniqueCount="39">
  <si>
    <t>Line #</t>
  </si>
  <si>
    <t>Description</t>
  </si>
  <si>
    <t>Unit Price</t>
  </si>
  <si>
    <t xml:space="preserve">Maintenance and Hosting: Year 1 </t>
  </si>
  <si>
    <t>Unit</t>
  </si>
  <si>
    <t xml:space="preserve">Maintenance and Hosting: Year 2 </t>
  </si>
  <si>
    <t>Maintenance and Hosting: Year 3</t>
  </si>
  <si>
    <t>Each FTE</t>
  </si>
  <si>
    <t>Each TB</t>
  </si>
  <si>
    <t>Each Core</t>
  </si>
  <si>
    <t>Each VM</t>
  </si>
  <si>
    <t>Each Mbit/s</t>
  </si>
  <si>
    <t xml:space="preserve">Virtual Machines (VM) </t>
  </si>
  <si>
    <t>Storage Capacity in Terabytes (TB)</t>
  </si>
  <si>
    <t>Processor Cores</t>
  </si>
  <si>
    <t>Sandy Integrated Recovery Operations and Management System (SIROMS) Maintenance and Hosting</t>
  </si>
  <si>
    <t>Quantity</t>
  </si>
  <si>
    <t>Total Cost: Years 1-6</t>
  </si>
  <si>
    <t>Bid Solicitation {RFP} #18DPP00226 Section - Price Sheet/Schedule</t>
  </si>
  <si>
    <t>Refer to Bid Solicitation {RFP} Section 3.0 (Scope of Work) and Attachment 1 for task requirements and deliverables</t>
  </si>
  <si>
    <t>REVISED</t>
  </si>
  <si>
    <t>Software Licensing</t>
  </si>
  <si>
    <t>All Software</t>
  </si>
  <si>
    <r>
      <t xml:space="preserve">Maintenance and Hosting: </t>
    </r>
    <r>
      <rPr>
        <b/>
        <sz val="11"/>
        <color rgb="FFFF0000"/>
        <rFont val="Times New Roman"/>
        <family val="1"/>
      </rPr>
      <t>Optional Extension Year 1</t>
    </r>
  </si>
  <si>
    <r>
      <t xml:space="preserve">Maintenance and Hosting: </t>
    </r>
    <r>
      <rPr>
        <b/>
        <sz val="11"/>
        <color rgb="FFFF0000"/>
        <rFont val="Times New Roman"/>
        <family val="1"/>
      </rPr>
      <t>Optional Extension Year 2</t>
    </r>
  </si>
  <si>
    <r>
      <t xml:space="preserve">Maintenance and Hosting: </t>
    </r>
    <r>
      <rPr>
        <b/>
        <sz val="11"/>
        <color rgb="FFFF0000"/>
        <rFont val="Times New Roman"/>
        <family val="1"/>
      </rPr>
      <t>Optional Extension Year 3</t>
    </r>
  </si>
  <si>
    <r>
      <t xml:space="preserve">Full Time Equivalent (FTE) Maintenance Staff </t>
    </r>
    <r>
      <rPr>
        <sz val="11"/>
        <color rgb="FFFF0000"/>
        <rFont val="Times New Roman"/>
        <family val="1"/>
      </rPr>
      <t>- Blended Annual Labor Rate</t>
    </r>
  </si>
  <si>
    <t>Blanket P.O. {Contract} Year 1</t>
  </si>
  <si>
    <t>Blanket P.O. {Contract} Year 2</t>
  </si>
  <si>
    <t>Blanket P.O. {Contract} Year 3</t>
  </si>
  <si>
    <t>Optional Extension Year 1</t>
  </si>
  <si>
    <t>Optional Extension Year 2</t>
  </si>
  <si>
    <t>Optional Extension Year 3</t>
  </si>
  <si>
    <t>Total Cost: Years 1-3</t>
  </si>
  <si>
    <r>
      <rPr>
        <b/>
        <sz val="11"/>
        <color rgb="FFFF0000"/>
        <rFont val="Times New Roman"/>
        <family val="1"/>
      </rPr>
      <t>Extended</t>
    </r>
    <r>
      <rPr>
        <b/>
        <sz val="11"/>
        <color theme="1"/>
        <rFont val="Times New Roman"/>
        <family val="1"/>
      </rPr>
      <t xml:space="preserve"> Price </t>
    </r>
  </si>
  <si>
    <r>
      <rPr>
        <b/>
        <sz val="11"/>
        <color rgb="FFFF0000"/>
        <rFont val="Times New Roman"/>
        <family val="1"/>
      </rPr>
      <t>Extended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rgb="FFFF0000"/>
        <rFont val="Times New Roman"/>
        <family val="1"/>
      </rPr>
      <t xml:space="preserve">Price </t>
    </r>
  </si>
  <si>
    <t>Bandwidth Usage in Megabits (Mbs) per Month</t>
  </si>
  <si>
    <t>Bandwidth Usage in MegaBits (Mbs) per Month</t>
  </si>
  <si>
    <t>Post Blanket P.O. {Contract} Years 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</si>
</sst>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44" fontId="1" fillId="0" borderId="1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/>
    </xf>
    <xf numFmtId="44" fontId="0" fillId="0" borderId="1" xfId="1" applyFont="1" applyBorder="1"/>
    <xf numFmtId="44" fontId="1" fillId="0" borderId="1" xfId="1" applyFont="1" applyBorder="1" applyAlignment="1">
      <alignment horizontal="left" vertical="center"/>
    </xf>
    <xf numFmtId="44" fontId="1" fillId="2" borderId="1" xfId="1" applyFont="1" applyFill="1" applyBorder="1" applyAlignment="1">
      <alignment horizontal="center"/>
    </xf>
    <xf numFmtId="44" fontId="0" fillId="0" borderId="0" xfId="1" applyFont="1"/>
    <xf numFmtId="44" fontId="0" fillId="0" borderId="0" xfId="1" applyFont="1" applyBorder="1"/>
    <xf numFmtId="44" fontId="2" fillId="0" borderId="1" xfId="0" applyNumberFormat="1" applyFont="1" applyBorder="1" applyAlignment="1">
      <alignment horizontal="left"/>
    </xf>
    <xf numFmtId="44" fontId="2" fillId="0" borderId="1" xfId="0" applyNumberFormat="1" applyFont="1" applyFill="1" applyBorder="1" applyAlignment="1">
      <alignment horizontal="left"/>
    </xf>
    <xf numFmtId="44" fontId="2" fillId="3" borderId="1" xfId="1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44" fontId="2" fillId="0" borderId="2" xfId="0" applyNumberFormat="1" applyFont="1" applyBorder="1" applyAlignment="1">
      <alignment horizontal="left"/>
    </xf>
    <xf numFmtId="0" fontId="6" fillId="0" borderId="0" xfId="0" applyFont="1" applyAlignment="1">
      <alignment horizont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44" fontId="2" fillId="3" borderId="2" xfId="1" applyFon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64" fontId="7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44" fontId="8" fillId="2" borderId="1" xfId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44" fontId="2" fillId="0" borderId="1" xfId="1" applyFont="1" applyFill="1" applyBorder="1"/>
    <xf numFmtId="0" fontId="8" fillId="0" borderId="1" xfId="0" applyFont="1" applyFill="1" applyBorder="1" applyAlignment="1">
      <alignment horizontal="center"/>
    </xf>
    <xf numFmtId="164" fontId="5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 applyBorder="1" applyAlignment="1">
      <alignment horizontal="center"/>
    </xf>
    <xf numFmtId="44" fontId="2" fillId="0" borderId="0" xfId="0" applyNumberFormat="1" applyFont="1" applyFill="1" applyBorder="1" applyAlignment="1">
      <alignment horizontal="left"/>
    </xf>
    <xf numFmtId="44" fontId="2" fillId="4" borderId="0" xfId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topLeftCell="A19" zoomScale="70" zoomScaleNormal="70" workbookViewId="0">
      <selection activeCell="C54" sqref="C54"/>
    </sheetView>
  </sheetViews>
  <sheetFormatPr defaultRowHeight="15" x14ac:dyDescent="0.25"/>
  <cols>
    <col min="1" max="1" width="12.42578125" style="13" customWidth="1"/>
    <col min="2" max="2" width="99.5703125" bestFit="1" customWidth="1"/>
    <col min="3" max="3" width="15.85546875" style="11" customWidth="1"/>
    <col min="4" max="4" width="16.28515625" style="29" customWidth="1"/>
    <col min="5" max="5" width="26.140625" style="1" customWidth="1"/>
    <col min="6" max="6" width="21.42578125" customWidth="1"/>
  </cols>
  <sheetData>
    <row r="1" spans="1:6" s="1" customFormat="1" x14ac:dyDescent="0.25">
      <c r="A1" s="19"/>
      <c r="B1" s="37" t="s">
        <v>20</v>
      </c>
      <c r="C1" s="11"/>
      <c r="D1" s="29"/>
    </row>
    <row r="2" spans="1:6" x14ac:dyDescent="0.25">
      <c r="A2" s="8"/>
      <c r="B2" s="4" t="s">
        <v>18</v>
      </c>
      <c r="C2" s="4"/>
      <c r="D2" s="24"/>
      <c r="E2" s="4"/>
      <c r="F2" s="2"/>
    </row>
    <row r="3" spans="1:6" x14ac:dyDescent="0.25">
      <c r="A3" s="8"/>
      <c r="B3" s="18" t="s">
        <v>15</v>
      </c>
      <c r="C3" s="3"/>
      <c r="D3" s="25"/>
      <c r="E3" s="3"/>
      <c r="F3" s="2"/>
    </row>
    <row r="4" spans="1:6" x14ac:dyDescent="0.25">
      <c r="A4" s="8"/>
      <c r="B4" s="3" t="s">
        <v>19</v>
      </c>
      <c r="C4" s="4"/>
      <c r="D4" s="24"/>
      <c r="E4" s="4"/>
      <c r="F4" s="2"/>
    </row>
    <row r="5" spans="1:6" x14ac:dyDescent="0.25">
      <c r="A5" s="8"/>
      <c r="B5" s="6"/>
      <c r="C5" s="9"/>
      <c r="D5" s="26"/>
      <c r="E5" s="6"/>
      <c r="F5" s="2"/>
    </row>
    <row r="6" spans="1:6" x14ac:dyDescent="0.25">
      <c r="A6" s="4"/>
      <c r="B6" s="7" t="s">
        <v>1</v>
      </c>
      <c r="C6" s="4"/>
      <c r="D6" s="27"/>
      <c r="E6" s="7"/>
      <c r="F6" s="2"/>
    </row>
    <row r="7" spans="1:6" x14ac:dyDescent="0.25">
      <c r="A7" s="14" t="s">
        <v>0</v>
      </c>
      <c r="B7" s="14" t="s">
        <v>3</v>
      </c>
      <c r="C7" s="15" t="s">
        <v>4</v>
      </c>
      <c r="D7" s="28" t="s">
        <v>2</v>
      </c>
      <c r="E7" s="20" t="s">
        <v>16</v>
      </c>
      <c r="F7" s="16" t="s">
        <v>34</v>
      </c>
    </row>
    <row r="8" spans="1:6" s="1" customFormat="1" x14ac:dyDescent="0.25">
      <c r="A8" s="12">
        <v>1</v>
      </c>
      <c r="B8" s="5" t="s">
        <v>26</v>
      </c>
      <c r="C8" s="10" t="s">
        <v>7</v>
      </c>
      <c r="D8" s="33">
        <v>0</v>
      </c>
      <c r="E8" s="34"/>
      <c r="F8" s="32">
        <f>E8*D8</f>
        <v>0</v>
      </c>
    </row>
    <row r="9" spans="1:6" x14ac:dyDescent="0.25">
      <c r="A9" s="12">
        <v>2</v>
      </c>
      <c r="B9" s="5" t="s">
        <v>12</v>
      </c>
      <c r="C9" s="10" t="s">
        <v>10</v>
      </c>
      <c r="D9" s="33">
        <v>0</v>
      </c>
      <c r="E9" s="34"/>
      <c r="F9" s="32">
        <f t="shared" ref="F9:F11" si="0">E9*D9</f>
        <v>0</v>
      </c>
    </row>
    <row r="10" spans="1:6" s="1" customFormat="1" x14ac:dyDescent="0.25">
      <c r="A10" s="12">
        <v>3</v>
      </c>
      <c r="B10" s="5" t="s">
        <v>13</v>
      </c>
      <c r="C10" s="10" t="s">
        <v>8</v>
      </c>
      <c r="D10" s="33">
        <v>0</v>
      </c>
      <c r="E10" s="34"/>
      <c r="F10" s="32">
        <f t="shared" si="0"/>
        <v>0</v>
      </c>
    </row>
    <row r="11" spans="1:6" s="1" customFormat="1" x14ac:dyDescent="0.25">
      <c r="A11" s="12">
        <v>4</v>
      </c>
      <c r="B11" s="5" t="s">
        <v>14</v>
      </c>
      <c r="C11" s="10" t="s">
        <v>9</v>
      </c>
      <c r="D11" s="33">
        <v>0</v>
      </c>
      <c r="E11" s="34"/>
      <c r="F11" s="32">
        <f t="shared" si="0"/>
        <v>0</v>
      </c>
    </row>
    <row r="12" spans="1:6" s="1" customFormat="1" x14ac:dyDescent="0.25">
      <c r="A12" s="12">
        <v>5</v>
      </c>
      <c r="B12" s="5" t="s">
        <v>36</v>
      </c>
      <c r="C12" s="10" t="s">
        <v>11</v>
      </c>
      <c r="D12" s="33">
        <v>0</v>
      </c>
      <c r="E12" s="34"/>
      <c r="F12" s="32">
        <f>E12*D12</f>
        <v>0</v>
      </c>
    </row>
    <row r="13" spans="1:6" s="1" customFormat="1" x14ac:dyDescent="0.25">
      <c r="A13" s="14"/>
      <c r="B13" s="14" t="s">
        <v>5</v>
      </c>
      <c r="C13" s="15" t="s">
        <v>4</v>
      </c>
      <c r="D13" s="28" t="s">
        <v>2</v>
      </c>
      <c r="E13" s="20" t="s">
        <v>16</v>
      </c>
      <c r="F13" s="16" t="s">
        <v>34</v>
      </c>
    </row>
    <row r="14" spans="1:6" s="1" customFormat="1" x14ac:dyDescent="0.25">
      <c r="A14" s="12">
        <v>6</v>
      </c>
      <c r="B14" s="5" t="s">
        <v>26</v>
      </c>
      <c r="C14" s="10" t="s">
        <v>7</v>
      </c>
      <c r="D14" s="33">
        <v>0</v>
      </c>
      <c r="E14" s="34"/>
      <c r="F14" s="32">
        <f t="shared" ref="F14:F18" si="1">E14*D14</f>
        <v>0</v>
      </c>
    </row>
    <row r="15" spans="1:6" s="1" customFormat="1" x14ac:dyDescent="0.25">
      <c r="A15" s="12">
        <f>A14+1</f>
        <v>7</v>
      </c>
      <c r="B15" s="5" t="s">
        <v>12</v>
      </c>
      <c r="C15" s="10" t="s">
        <v>10</v>
      </c>
      <c r="D15" s="33">
        <v>0</v>
      </c>
      <c r="E15" s="34"/>
      <c r="F15" s="32">
        <f t="shared" si="1"/>
        <v>0</v>
      </c>
    </row>
    <row r="16" spans="1:6" s="1" customFormat="1" x14ac:dyDescent="0.25">
      <c r="A16" s="12">
        <f t="shared" ref="A16:A43" si="2">A15+1</f>
        <v>8</v>
      </c>
      <c r="B16" s="5" t="s">
        <v>13</v>
      </c>
      <c r="C16" s="10" t="s">
        <v>8</v>
      </c>
      <c r="D16" s="33">
        <v>0</v>
      </c>
      <c r="E16" s="34"/>
      <c r="F16" s="32">
        <f t="shared" si="1"/>
        <v>0</v>
      </c>
    </row>
    <row r="17" spans="1:6" s="1" customFormat="1" x14ac:dyDescent="0.25">
      <c r="A17" s="12">
        <f t="shared" si="2"/>
        <v>9</v>
      </c>
      <c r="B17" s="5" t="s">
        <v>14</v>
      </c>
      <c r="C17" s="10" t="s">
        <v>9</v>
      </c>
      <c r="D17" s="33">
        <v>0</v>
      </c>
      <c r="E17" s="34"/>
      <c r="F17" s="32">
        <f t="shared" si="1"/>
        <v>0</v>
      </c>
    </row>
    <row r="18" spans="1:6" s="1" customFormat="1" x14ac:dyDescent="0.25">
      <c r="A18" s="12">
        <f t="shared" si="2"/>
        <v>10</v>
      </c>
      <c r="B18" s="5" t="s">
        <v>36</v>
      </c>
      <c r="C18" s="10" t="s">
        <v>11</v>
      </c>
      <c r="D18" s="33">
        <v>0</v>
      </c>
      <c r="E18" s="34"/>
      <c r="F18" s="32">
        <f t="shared" si="1"/>
        <v>0</v>
      </c>
    </row>
    <row r="19" spans="1:6" s="1" customFormat="1" x14ac:dyDescent="0.25">
      <c r="A19" s="17"/>
      <c r="B19" s="14" t="s">
        <v>6</v>
      </c>
      <c r="C19" s="15" t="s">
        <v>4</v>
      </c>
      <c r="D19" s="28" t="s">
        <v>2</v>
      </c>
      <c r="E19" s="20" t="s">
        <v>16</v>
      </c>
      <c r="F19" s="16" t="s">
        <v>34</v>
      </c>
    </row>
    <row r="20" spans="1:6" s="1" customFormat="1" x14ac:dyDescent="0.25">
      <c r="A20" s="12">
        <v>11</v>
      </c>
      <c r="B20" s="5" t="s">
        <v>26</v>
      </c>
      <c r="C20" s="10" t="s">
        <v>7</v>
      </c>
      <c r="D20" s="33">
        <v>0</v>
      </c>
      <c r="E20" s="34"/>
      <c r="F20" s="31">
        <f t="shared" ref="F20:F24" si="3">E20*D20</f>
        <v>0</v>
      </c>
    </row>
    <row r="21" spans="1:6" s="1" customFormat="1" x14ac:dyDescent="0.25">
      <c r="A21" s="12">
        <f t="shared" si="2"/>
        <v>12</v>
      </c>
      <c r="B21" s="5" t="s">
        <v>12</v>
      </c>
      <c r="C21" s="10" t="s">
        <v>10</v>
      </c>
      <c r="D21" s="33">
        <v>0</v>
      </c>
      <c r="E21" s="34"/>
      <c r="F21" s="31">
        <f t="shared" si="3"/>
        <v>0</v>
      </c>
    </row>
    <row r="22" spans="1:6" s="1" customFormat="1" x14ac:dyDescent="0.25">
      <c r="A22" s="12">
        <f t="shared" si="2"/>
        <v>13</v>
      </c>
      <c r="B22" s="5" t="s">
        <v>13</v>
      </c>
      <c r="C22" s="10" t="s">
        <v>8</v>
      </c>
      <c r="D22" s="33">
        <v>0</v>
      </c>
      <c r="E22" s="34"/>
      <c r="F22" s="31">
        <f t="shared" si="3"/>
        <v>0</v>
      </c>
    </row>
    <row r="23" spans="1:6" s="1" customFormat="1" x14ac:dyDescent="0.25">
      <c r="A23" s="12">
        <f t="shared" si="2"/>
        <v>14</v>
      </c>
      <c r="B23" s="5" t="s">
        <v>14</v>
      </c>
      <c r="C23" s="10" t="s">
        <v>9</v>
      </c>
      <c r="D23" s="33">
        <v>0</v>
      </c>
      <c r="E23" s="34"/>
      <c r="F23" s="31">
        <f t="shared" si="3"/>
        <v>0</v>
      </c>
    </row>
    <row r="24" spans="1:6" s="1" customFormat="1" x14ac:dyDescent="0.25">
      <c r="A24" s="12">
        <f t="shared" si="2"/>
        <v>15</v>
      </c>
      <c r="B24" s="5" t="s">
        <v>37</v>
      </c>
      <c r="C24" s="10" t="s">
        <v>11</v>
      </c>
      <c r="D24" s="33">
        <v>0</v>
      </c>
      <c r="E24" s="34"/>
      <c r="F24" s="31">
        <f t="shared" si="3"/>
        <v>0</v>
      </c>
    </row>
    <row r="25" spans="1:6" s="1" customFormat="1" x14ac:dyDescent="0.25">
      <c r="A25" s="12"/>
      <c r="B25" s="5"/>
      <c r="C25" s="10"/>
      <c r="D25" s="54"/>
      <c r="E25" s="55" t="s">
        <v>33</v>
      </c>
      <c r="F25" s="31">
        <f>SUM(F8:F24)</f>
        <v>0</v>
      </c>
    </row>
    <row r="26" spans="1:6" s="1" customFormat="1" x14ac:dyDescent="0.25">
      <c r="A26" s="17"/>
      <c r="B26" s="14" t="s">
        <v>23</v>
      </c>
      <c r="C26" s="15" t="s">
        <v>4</v>
      </c>
      <c r="D26" s="28" t="s">
        <v>2</v>
      </c>
      <c r="E26" s="20" t="s">
        <v>16</v>
      </c>
      <c r="F26" s="16" t="s">
        <v>34</v>
      </c>
    </row>
    <row r="27" spans="1:6" s="1" customFormat="1" x14ac:dyDescent="0.25">
      <c r="A27" s="12">
        <v>16</v>
      </c>
      <c r="B27" s="5" t="s">
        <v>26</v>
      </c>
      <c r="C27" s="10" t="s">
        <v>7</v>
      </c>
      <c r="D27" s="33">
        <v>0</v>
      </c>
      <c r="E27" s="34"/>
      <c r="F27" s="31">
        <f t="shared" ref="F27:F31" si="4">E27*D27</f>
        <v>0</v>
      </c>
    </row>
    <row r="28" spans="1:6" s="1" customFormat="1" x14ac:dyDescent="0.25">
      <c r="A28" s="12">
        <f t="shared" si="2"/>
        <v>17</v>
      </c>
      <c r="B28" s="5" t="s">
        <v>12</v>
      </c>
      <c r="C28" s="10" t="s">
        <v>10</v>
      </c>
      <c r="D28" s="33">
        <v>0</v>
      </c>
      <c r="E28" s="34"/>
      <c r="F28" s="31">
        <f t="shared" si="4"/>
        <v>0</v>
      </c>
    </row>
    <row r="29" spans="1:6" s="1" customFormat="1" x14ac:dyDescent="0.25">
      <c r="A29" s="12">
        <f t="shared" si="2"/>
        <v>18</v>
      </c>
      <c r="B29" s="5" t="s">
        <v>13</v>
      </c>
      <c r="C29" s="10" t="s">
        <v>8</v>
      </c>
      <c r="D29" s="33">
        <v>0</v>
      </c>
      <c r="E29" s="34"/>
      <c r="F29" s="31">
        <f t="shared" si="4"/>
        <v>0</v>
      </c>
    </row>
    <row r="30" spans="1:6" s="1" customFormat="1" x14ac:dyDescent="0.25">
      <c r="A30" s="12">
        <f t="shared" si="2"/>
        <v>19</v>
      </c>
      <c r="B30" s="5" t="s">
        <v>14</v>
      </c>
      <c r="C30" s="10" t="s">
        <v>9</v>
      </c>
      <c r="D30" s="33">
        <v>0</v>
      </c>
      <c r="E30" s="34"/>
      <c r="F30" s="31">
        <f t="shared" si="4"/>
        <v>0</v>
      </c>
    </row>
    <row r="31" spans="1:6" s="1" customFormat="1" x14ac:dyDescent="0.25">
      <c r="A31" s="12">
        <f t="shared" si="2"/>
        <v>20</v>
      </c>
      <c r="B31" s="5" t="s">
        <v>36</v>
      </c>
      <c r="C31" s="10" t="s">
        <v>11</v>
      </c>
      <c r="D31" s="33">
        <v>0</v>
      </c>
      <c r="E31" s="34"/>
      <c r="F31" s="31">
        <f t="shared" si="4"/>
        <v>0</v>
      </c>
    </row>
    <row r="32" spans="1:6" s="1" customFormat="1" x14ac:dyDescent="0.25">
      <c r="A32" s="17"/>
      <c r="B32" s="14" t="s">
        <v>24</v>
      </c>
      <c r="C32" s="15" t="s">
        <v>4</v>
      </c>
      <c r="D32" s="28" t="s">
        <v>2</v>
      </c>
      <c r="E32" s="20" t="s">
        <v>16</v>
      </c>
      <c r="F32" s="16" t="s">
        <v>34</v>
      </c>
    </row>
    <row r="33" spans="1:8" s="1" customFormat="1" x14ac:dyDescent="0.25">
      <c r="A33" s="12">
        <v>21</v>
      </c>
      <c r="B33" s="5" t="s">
        <v>26</v>
      </c>
      <c r="C33" s="10" t="s">
        <v>7</v>
      </c>
      <c r="D33" s="33">
        <v>0</v>
      </c>
      <c r="E33" s="34"/>
      <c r="F33" s="31">
        <f>E33*D33</f>
        <v>0</v>
      </c>
    </row>
    <row r="34" spans="1:8" s="1" customFormat="1" x14ac:dyDescent="0.25">
      <c r="A34" s="12">
        <f t="shared" si="2"/>
        <v>22</v>
      </c>
      <c r="B34" s="5" t="s">
        <v>12</v>
      </c>
      <c r="C34" s="10" t="s">
        <v>10</v>
      </c>
      <c r="D34" s="33">
        <v>0</v>
      </c>
      <c r="E34" s="34"/>
      <c r="F34" s="31">
        <f t="shared" ref="F34:F37" si="5">E34*D34</f>
        <v>0</v>
      </c>
    </row>
    <row r="35" spans="1:8" s="1" customFormat="1" x14ac:dyDescent="0.25">
      <c r="A35" s="12">
        <f t="shared" si="2"/>
        <v>23</v>
      </c>
      <c r="B35" s="5" t="s">
        <v>13</v>
      </c>
      <c r="C35" s="10" t="s">
        <v>8</v>
      </c>
      <c r="D35" s="33">
        <v>0</v>
      </c>
      <c r="E35" s="34"/>
      <c r="F35" s="31">
        <f t="shared" si="5"/>
        <v>0</v>
      </c>
    </row>
    <row r="36" spans="1:8" s="1" customFormat="1" x14ac:dyDescent="0.25">
      <c r="A36" s="12">
        <f t="shared" si="2"/>
        <v>24</v>
      </c>
      <c r="B36" s="5" t="s">
        <v>14</v>
      </c>
      <c r="C36" s="10" t="s">
        <v>9</v>
      </c>
      <c r="D36" s="33">
        <v>0</v>
      </c>
      <c r="E36" s="34"/>
      <c r="F36" s="31">
        <f t="shared" si="5"/>
        <v>0</v>
      </c>
    </row>
    <row r="37" spans="1:8" s="1" customFormat="1" x14ac:dyDescent="0.25">
      <c r="A37" s="12">
        <f t="shared" si="2"/>
        <v>25</v>
      </c>
      <c r="B37" s="5" t="s">
        <v>37</v>
      </c>
      <c r="C37" s="10" t="s">
        <v>11</v>
      </c>
      <c r="D37" s="33">
        <v>0</v>
      </c>
      <c r="E37" s="34"/>
      <c r="F37" s="31">
        <f t="shared" si="5"/>
        <v>0</v>
      </c>
    </row>
    <row r="38" spans="1:8" s="1" customFormat="1" x14ac:dyDescent="0.25">
      <c r="A38" s="17"/>
      <c r="B38" s="14" t="s">
        <v>25</v>
      </c>
      <c r="C38" s="15" t="s">
        <v>4</v>
      </c>
      <c r="D38" s="28" t="s">
        <v>2</v>
      </c>
      <c r="E38" s="20" t="s">
        <v>16</v>
      </c>
      <c r="F38" s="16" t="s">
        <v>34</v>
      </c>
    </row>
    <row r="39" spans="1:8" s="1" customFormat="1" x14ac:dyDescent="0.25">
      <c r="A39" s="12">
        <v>26</v>
      </c>
      <c r="B39" s="5" t="s">
        <v>26</v>
      </c>
      <c r="C39" s="10" t="s">
        <v>7</v>
      </c>
      <c r="D39" s="33">
        <v>0</v>
      </c>
      <c r="E39" s="34"/>
      <c r="F39" s="31">
        <f t="shared" ref="F39:F43" si="6">E39*D39</f>
        <v>0</v>
      </c>
    </row>
    <row r="40" spans="1:8" s="1" customFormat="1" x14ac:dyDescent="0.25">
      <c r="A40" s="12">
        <f t="shared" si="2"/>
        <v>27</v>
      </c>
      <c r="B40" s="5" t="s">
        <v>12</v>
      </c>
      <c r="C40" s="10" t="s">
        <v>10</v>
      </c>
      <c r="D40" s="33">
        <v>0</v>
      </c>
      <c r="E40" s="34"/>
      <c r="F40" s="31">
        <f t="shared" si="6"/>
        <v>0</v>
      </c>
    </row>
    <row r="41" spans="1:8" s="1" customFormat="1" x14ac:dyDescent="0.25">
      <c r="A41" s="12">
        <f t="shared" si="2"/>
        <v>28</v>
      </c>
      <c r="B41" s="5" t="s">
        <v>13</v>
      </c>
      <c r="C41" s="10" t="s">
        <v>8</v>
      </c>
      <c r="D41" s="33">
        <v>0</v>
      </c>
      <c r="E41" s="34"/>
      <c r="F41" s="31">
        <f t="shared" si="6"/>
        <v>0</v>
      </c>
    </row>
    <row r="42" spans="1:8" s="1" customFormat="1" x14ac:dyDescent="0.25">
      <c r="A42" s="12">
        <f t="shared" si="2"/>
        <v>29</v>
      </c>
      <c r="B42" s="5" t="s">
        <v>14</v>
      </c>
      <c r="C42" s="10" t="s">
        <v>9</v>
      </c>
      <c r="D42" s="33">
        <v>0</v>
      </c>
      <c r="E42" s="34"/>
      <c r="F42" s="31">
        <f t="shared" si="6"/>
        <v>0</v>
      </c>
    </row>
    <row r="43" spans="1:8" s="1" customFormat="1" x14ac:dyDescent="0.25">
      <c r="A43" s="38">
        <f t="shared" si="2"/>
        <v>30</v>
      </c>
      <c r="B43" s="39" t="s">
        <v>37</v>
      </c>
      <c r="C43" s="40" t="s">
        <v>11</v>
      </c>
      <c r="D43" s="41">
        <v>0</v>
      </c>
      <c r="E43" s="35"/>
      <c r="F43" s="36">
        <f t="shared" si="6"/>
        <v>0</v>
      </c>
    </row>
    <row r="44" spans="1:8" s="1" customFormat="1" x14ac:dyDescent="0.25">
      <c r="A44" s="42"/>
      <c r="B44" s="6"/>
      <c r="C44" s="9"/>
      <c r="D44" s="26"/>
      <c r="E44" s="43" t="s">
        <v>17</v>
      </c>
      <c r="F44" s="32">
        <f>SUM(F8:F43)</f>
        <v>0</v>
      </c>
      <c r="H44" s="19"/>
    </row>
    <row r="45" spans="1:8" s="1" customFormat="1" x14ac:dyDescent="0.25">
      <c r="A45" s="44"/>
      <c r="B45" s="45" t="s">
        <v>21</v>
      </c>
      <c r="C45" s="46" t="s">
        <v>4</v>
      </c>
      <c r="D45" s="47" t="s">
        <v>2</v>
      </c>
      <c r="E45" s="45" t="s">
        <v>16</v>
      </c>
      <c r="F45" s="16" t="s">
        <v>35</v>
      </c>
      <c r="G45" s="21"/>
    </row>
    <row r="46" spans="1:8" s="1" customFormat="1" x14ac:dyDescent="0.25">
      <c r="A46" s="48">
        <v>31</v>
      </c>
      <c r="B46" s="49" t="s">
        <v>27</v>
      </c>
      <c r="C46" s="50" t="s">
        <v>22</v>
      </c>
      <c r="D46" s="33">
        <v>0</v>
      </c>
      <c r="E46" s="53">
        <v>1</v>
      </c>
      <c r="F46" s="32">
        <f>SUM(D46*E46)</f>
        <v>0</v>
      </c>
      <c r="G46" s="21"/>
    </row>
    <row r="47" spans="1:8" x14ac:dyDescent="0.25">
      <c r="A47" s="48">
        <v>32</v>
      </c>
      <c r="B47" s="49" t="s">
        <v>28</v>
      </c>
      <c r="C47" s="50" t="s">
        <v>22</v>
      </c>
      <c r="D47" s="33">
        <v>0</v>
      </c>
      <c r="E47" s="51">
        <v>1</v>
      </c>
      <c r="F47" s="32">
        <f t="shared" ref="F47:F52" si="7">SUM(D47*E47)</f>
        <v>0</v>
      </c>
      <c r="G47" s="21"/>
    </row>
    <row r="48" spans="1:8" x14ac:dyDescent="0.25">
      <c r="A48" s="48">
        <v>33</v>
      </c>
      <c r="B48" s="49" t="s">
        <v>29</v>
      </c>
      <c r="C48" s="50" t="s">
        <v>22</v>
      </c>
      <c r="D48" s="33">
        <v>0</v>
      </c>
      <c r="E48" s="51">
        <v>1</v>
      </c>
      <c r="F48" s="32">
        <f t="shared" si="7"/>
        <v>0</v>
      </c>
      <c r="G48" s="21"/>
    </row>
    <row r="49" spans="1:7" x14ac:dyDescent="0.25">
      <c r="A49" s="48">
        <v>34</v>
      </c>
      <c r="B49" s="52" t="s">
        <v>30</v>
      </c>
      <c r="C49" s="50" t="s">
        <v>22</v>
      </c>
      <c r="D49" s="33">
        <v>0</v>
      </c>
      <c r="E49" s="51">
        <v>1</v>
      </c>
      <c r="F49" s="32">
        <f t="shared" si="7"/>
        <v>0</v>
      </c>
      <c r="G49" s="21"/>
    </row>
    <row r="50" spans="1:7" x14ac:dyDescent="0.25">
      <c r="A50" s="48">
        <v>35</v>
      </c>
      <c r="B50" s="52" t="s">
        <v>31</v>
      </c>
      <c r="C50" s="50" t="s">
        <v>22</v>
      </c>
      <c r="D50" s="33">
        <v>0</v>
      </c>
      <c r="E50" s="51">
        <v>1</v>
      </c>
      <c r="F50" s="32">
        <f t="shared" si="7"/>
        <v>0</v>
      </c>
      <c r="G50" s="21"/>
    </row>
    <row r="51" spans="1:7" x14ac:dyDescent="0.25">
      <c r="A51" s="48">
        <v>36</v>
      </c>
      <c r="B51" s="52" t="s">
        <v>32</v>
      </c>
      <c r="C51" s="50" t="s">
        <v>22</v>
      </c>
      <c r="D51" s="33">
        <v>0</v>
      </c>
      <c r="E51" s="51">
        <v>1</v>
      </c>
      <c r="F51" s="32">
        <f t="shared" si="7"/>
        <v>0</v>
      </c>
      <c r="G51" s="21"/>
    </row>
    <row r="52" spans="1:7" s="1" customFormat="1" x14ac:dyDescent="0.25">
      <c r="A52" s="48">
        <v>37</v>
      </c>
      <c r="B52" s="52" t="s">
        <v>38</v>
      </c>
      <c r="C52" s="50" t="s">
        <v>22</v>
      </c>
      <c r="D52" s="33">
        <v>0</v>
      </c>
      <c r="E52" s="51">
        <v>1</v>
      </c>
      <c r="F52" s="32">
        <f t="shared" si="7"/>
        <v>0</v>
      </c>
      <c r="G52" s="21"/>
    </row>
    <row r="53" spans="1:7" x14ac:dyDescent="0.25">
      <c r="A53" s="56"/>
      <c r="B53" s="57"/>
      <c r="C53" s="58"/>
      <c r="D53" s="60"/>
      <c r="E53" s="58"/>
      <c r="F53" s="59"/>
      <c r="G53" s="21"/>
    </row>
    <row r="54" spans="1:7" x14ac:dyDescent="0.25">
      <c r="A54" s="56"/>
      <c r="B54" s="57"/>
      <c r="C54" s="58"/>
      <c r="D54" s="60"/>
      <c r="E54" s="58"/>
      <c r="F54" s="59"/>
      <c r="G54" s="21"/>
    </row>
    <row r="55" spans="1:7" x14ac:dyDescent="0.25">
      <c r="A55" s="22"/>
      <c r="B55" s="21"/>
      <c r="C55" s="23"/>
      <c r="D55" s="30"/>
      <c r="E55" s="21"/>
      <c r="F55" s="21"/>
      <c r="G55" s="21"/>
    </row>
    <row r="56" spans="1:7" x14ac:dyDescent="0.25">
      <c r="A56" s="22"/>
      <c r="B56" s="21"/>
      <c r="C56" s="23"/>
      <c r="D56" s="30"/>
      <c r="E56" s="21"/>
      <c r="F56" s="21"/>
      <c r="G56" s="21"/>
    </row>
    <row r="57" spans="1:7" x14ac:dyDescent="0.25">
      <c r="A57" s="22"/>
      <c r="B57" s="21"/>
      <c r="C57" s="23"/>
      <c r="D57" s="30"/>
      <c r="E57" s="21"/>
      <c r="F57" s="21"/>
      <c r="G57" s="21"/>
    </row>
  </sheetData>
  <pageMargins left="0.7" right="0.7" top="0.75" bottom="0.75" header="0.3" footer="0.3"/>
  <pageSetup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Tagliaferri , Megan</cp:lastModifiedBy>
  <cp:lastPrinted>2018-04-09T20:43:31Z</cp:lastPrinted>
  <dcterms:created xsi:type="dcterms:W3CDTF">2016-10-25T19:54:02Z</dcterms:created>
  <dcterms:modified xsi:type="dcterms:W3CDTF">2018-05-03T16:10:34Z</dcterms:modified>
</cp:coreProperties>
</file>