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yqrega\Desktop\Contracts\Lead Review\aLBIN\Fire Ext\Bid Amendment 1\"/>
    </mc:Choice>
  </mc:AlternateContent>
  <workbookProtection workbookPassword="9B6F" lockStructure="1"/>
  <bookViews>
    <workbookView xWindow="240" yWindow="75" windowWidth="23955" windowHeight="12240"/>
  </bookViews>
  <sheets>
    <sheet name="Price Schedule" sheetId="1" r:id="rId1"/>
  </sheets>
  <calcPr calcId="152511"/>
</workbook>
</file>

<file path=xl/calcChain.xml><?xml version="1.0" encoding="utf-8"?>
<calcChain xmlns="http://schemas.openxmlformats.org/spreadsheetml/2006/main">
  <c r="G31" i="1" l="1"/>
  <c r="G32" i="1"/>
  <c r="G33" i="1"/>
  <c r="G34" i="1"/>
  <c r="G35" i="1"/>
  <c r="G36" i="1"/>
  <c r="G37" i="1"/>
  <c r="G38" i="1"/>
  <c r="G39" i="1"/>
  <c r="G19" i="1"/>
  <c r="G20" i="1"/>
  <c r="G21" i="1"/>
  <c r="G22" i="1"/>
  <c r="G23" i="1"/>
  <c r="G24" i="1"/>
  <c r="G25" i="1"/>
  <c r="G26" i="1"/>
  <c r="G27" i="1"/>
  <c r="G15" i="1"/>
  <c r="G14" i="1"/>
  <c r="G13" i="1"/>
  <c r="G12" i="1"/>
  <c r="G11" i="1"/>
  <c r="G9" i="1"/>
  <c r="G10" i="1"/>
  <c r="G8" i="1"/>
  <c r="G30" i="1"/>
  <c r="G18" i="1"/>
  <c r="G7" i="1"/>
  <c r="G6" i="1"/>
  <c r="D42" i="1" l="1"/>
</calcChain>
</file>

<file path=xl/sharedStrings.xml><?xml version="1.0" encoding="utf-8"?>
<sst xmlns="http://schemas.openxmlformats.org/spreadsheetml/2006/main" count="91" uniqueCount="34">
  <si>
    <t>Instructions:</t>
  </si>
  <si>
    <t>.</t>
  </si>
  <si>
    <t xml:space="preserve">Refer to Bid Solicitation {RFP} Section 4.4.5 for Vendor {Bidder} instructions. The Vendor {Bidder} shall provide pricing in ALL of the the yellow highlighted cells below. The rest of the cells will be automatically calculated.  The Vendor {Bidder} must not alter the price schedule in any manner.  </t>
  </si>
  <si>
    <t>Year 1 
Unit Cost</t>
  </si>
  <si>
    <t>Item Description</t>
  </si>
  <si>
    <t>Unit of Measure</t>
  </si>
  <si>
    <t>Year 2
Unit Cost</t>
  </si>
  <si>
    <t>Year 3
Unit Cost</t>
  </si>
  <si>
    <t>Total Estimated Item Price for 3 Year Term</t>
  </si>
  <si>
    <t>Northern Region</t>
  </si>
  <si>
    <t>Central Region</t>
  </si>
  <si>
    <t>Southern Region</t>
  </si>
  <si>
    <t>Fire Extinguisher Inspection and Tagging - All Types</t>
  </si>
  <si>
    <t>Fire Extinguisher - Dry Chemical - Hydrostatic Testing</t>
  </si>
  <si>
    <t>Fire Extinguisher - Recharging - Water</t>
  </si>
  <si>
    <t>Fire Extinguisher - CO2 - Hydrostatic Testing</t>
  </si>
  <si>
    <t>Total  Quote {Proposal} Price For 3-Year Contract Term **</t>
  </si>
  <si>
    <t>Fire Extinguisher - Water Type - Hydrostatic Testing</t>
  </si>
  <si>
    <t>Fire Extinguisher - Fire, Dry, Chemical - 6 Year Maintenance</t>
  </si>
  <si>
    <t>Fire Extinguisher - Recharging - Dry Chemical Type</t>
  </si>
  <si>
    <t>Fire Extinguisher - Recharging - CO2 Type</t>
  </si>
  <si>
    <t>Fire Extinguisher - Recharging - Halon Type</t>
  </si>
  <si>
    <t>Fire Extinguisher - Halon Type - Hydrostatic Testing</t>
  </si>
  <si>
    <t>N/A</t>
  </si>
  <si>
    <t>Discount off Price List or Catalog for Parts and Replacement Fire Extinguishers***</t>
  </si>
  <si>
    <t>*** Not included in the Total Quote {Proposal} Cost</t>
  </si>
  <si>
    <t>Each</t>
  </si>
  <si>
    <t>Pound</t>
  </si>
  <si>
    <t>Percentage Discount</t>
  </si>
  <si>
    <t>Estimated Annual Quantity*</t>
  </si>
  <si>
    <t>** Price used to rank Quote {Proposals} in accordance with Bid Solicitation {RFP} Section 6.7.1.</t>
  </si>
  <si>
    <t>* Estimated quantities are based upon available usage data. The State makes no guarantee of work volume.</t>
  </si>
  <si>
    <t>Vendor {Bidder} Name:</t>
  </si>
  <si>
    <t>Bid Solicitation {RFP} #18DPP00224 - REVISED Price Schedule
T0576 - Fire Extinguisher Maintenance Statewide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</si>
</sst>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sz val="14"/>
      <color theme="0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3"/>
      <color theme="1"/>
      <name val="Arial"/>
      <family val="2"/>
    </font>
    <font>
      <sz val="13"/>
      <name val="Arial"/>
      <family val="2"/>
    </font>
    <font>
      <b/>
      <sz val="13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4F7ED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</cellStyleXfs>
  <cellXfs count="50">
    <xf numFmtId="0" fontId="0" fillId="0" borderId="0" xfId="0"/>
    <xf numFmtId="164" fontId="7" fillId="0" borderId="0" xfId="1" applyNumberFormat="1" applyFont="1" applyAlignment="1">
      <alignment horizontal="center"/>
    </xf>
    <xf numFmtId="0" fontId="3" fillId="0" borderId="0" xfId="0" applyFont="1" applyFill="1" applyAlignment="1" applyProtection="1">
      <protection locked="0"/>
    </xf>
    <xf numFmtId="0" fontId="2" fillId="0" borderId="0" xfId="0" applyFont="1" applyAlignment="1" applyProtection="1">
      <protection locked="0"/>
    </xf>
    <xf numFmtId="0" fontId="12" fillId="8" borderId="1" xfId="3" applyFont="1" applyFill="1" applyBorder="1" applyAlignment="1">
      <alignment horizontal="center" vertical="center"/>
    </xf>
    <xf numFmtId="44" fontId="11" fillId="8" borderId="1" xfId="2" applyFont="1" applyFill="1" applyBorder="1" applyAlignment="1">
      <alignment horizontal="center" vertical="center"/>
    </xf>
    <xf numFmtId="0" fontId="0" fillId="0" borderId="0" xfId="0" applyProtection="1"/>
    <xf numFmtId="0" fontId="6" fillId="0" borderId="0" xfId="0" applyFont="1" applyProtection="1"/>
    <xf numFmtId="0" fontId="4" fillId="0" borderId="0" xfId="0" applyFont="1" applyProtection="1"/>
    <xf numFmtId="0" fontId="5" fillId="6" borderId="1" xfId="0" applyFont="1" applyFill="1" applyBorder="1" applyAlignment="1" applyProtection="1">
      <alignment horizontal="center" vertical="center" wrapText="1"/>
    </xf>
    <xf numFmtId="44" fontId="11" fillId="8" borderId="2" xfId="2" applyFont="1" applyFill="1" applyBorder="1" applyAlignment="1">
      <alignment horizontal="center" vertical="center"/>
    </xf>
    <xf numFmtId="3" fontId="6" fillId="0" borderId="1" xfId="3" applyNumberFormat="1" applyFont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/>
    </xf>
    <xf numFmtId="0" fontId="5" fillId="6" borderId="4" xfId="0" applyFont="1" applyFill="1" applyBorder="1" applyAlignment="1" applyProtection="1">
      <alignment horizontal="center" vertical="center"/>
    </xf>
    <xf numFmtId="0" fontId="11" fillId="8" borderId="4" xfId="0" applyFont="1" applyFill="1" applyBorder="1" applyAlignment="1">
      <alignment horizontal="center" vertical="center"/>
    </xf>
    <xf numFmtId="7" fontId="4" fillId="3" borderId="8" xfId="2" applyNumberFormat="1" applyFont="1" applyFill="1" applyBorder="1" applyAlignment="1" applyProtection="1">
      <alignment horizontal="center" vertical="center"/>
      <protection locked="0"/>
    </xf>
    <xf numFmtId="3" fontId="6" fillId="0" borderId="8" xfId="3" applyNumberFormat="1" applyFont="1" applyBorder="1" applyAlignment="1" applyProtection="1">
      <alignment horizontal="center" vertical="center"/>
    </xf>
    <xf numFmtId="0" fontId="6" fillId="2" borderId="13" xfId="0" applyFont="1" applyFill="1" applyBorder="1" applyAlignment="1" applyProtection="1">
      <alignment horizontal="left" vertical="center" wrapText="1"/>
    </xf>
    <xf numFmtId="10" fontId="4" fillId="3" borderId="8" xfId="2" applyNumberFormat="1" applyFont="1" applyFill="1" applyBorder="1" applyAlignment="1" applyProtection="1">
      <alignment horizontal="center" vertical="center"/>
      <protection locked="0"/>
    </xf>
    <xf numFmtId="3" fontId="6" fillId="0" borderId="8" xfId="3" applyNumberFormat="1" applyFont="1" applyBorder="1" applyAlignment="1" applyProtection="1">
      <alignment horizontal="center" vertical="center" wrapText="1"/>
    </xf>
    <xf numFmtId="0" fontId="10" fillId="8" borderId="14" xfId="0" applyFont="1" applyFill="1" applyBorder="1" applyAlignment="1" applyProtection="1">
      <alignment horizontal="center" vertical="center" wrapText="1"/>
    </xf>
    <xf numFmtId="0" fontId="10" fillId="8" borderId="15" xfId="0" applyFont="1" applyFill="1" applyBorder="1" applyAlignment="1" applyProtection="1">
      <alignment horizontal="center" vertical="center" wrapText="1"/>
    </xf>
    <xf numFmtId="165" fontId="10" fillId="8" borderId="15" xfId="2" applyNumberFormat="1" applyFont="1" applyFill="1" applyBorder="1" applyAlignment="1" applyProtection="1">
      <alignment horizontal="center" vertical="center"/>
    </xf>
    <xf numFmtId="165" fontId="10" fillId="8" borderId="16" xfId="2" applyNumberFormat="1" applyFont="1" applyFill="1" applyBorder="1" applyAlignment="1" applyProtection="1">
      <alignment horizontal="center" vertical="center"/>
    </xf>
    <xf numFmtId="0" fontId="5" fillId="6" borderId="5" xfId="0" applyFont="1" applyFill="1" applyBorder="1" applyAlignment="1" applyProtection="1">
      <alignment horizontal="center" vertical="center" wrapText="1"/>
    </xf>
    <xf numFmtId="165" fontId="9" fillId="0" borderId="5" xfId="0" applyNumberFormat="1" applyFont="1" applyBorder="1" applyAlignment="1" applyProtection="1">
      <alignment horizontal="center" vertical="center"/>
    </xf>
    <xf numFmtId="44" fontId="11" fillId="8" borderId="5" xfId="2" applyFont="1" applyFill="1" applyBorder="1" applyAlignment="1">
      <alignment horizontal="center" vertical="center"/>
    </xf>
    <xf numFmtId="0" fontId="13" fillId="5" borderId="19" xfId="0" applyFont="1" applyFill="1" applyBorder="1" applyAlignment="1" applyProtection="1">
      <alignment horizontal="center" vertical="center" wrapText="1"/>
    </xf>
    <xf numFmtId="0" fontId="6" fillId="10" borderId="0" xfId="0" applyFont="1" applyFill="1" applyProtection="1"/>
    <xf numFmtId="0" fontId="4" fillId="10" borderId="0" xfId="0" applyFont="1" applyFill="1" applyProtection="1"/>
    <xf numFmtId="0" fontId="0" fillId="10" borderId="0" xfId="0" applyFill="1" applyProtection="1"/>
    <xf numFmtId="0" fontId="15" fillId="0" borderId="0" xfId="0" applyFont="1"/>
    <xf numFmtId="0" fontId="8" fillId="7" borderId="12" xfId="0" applyFont="1" applyFill="1" applyBorder="1" applyAlignment="1" applyProtection="1">
      <alignment horizontal="center" vertical="center" wrapText="1"/>
    </xf>
    <xf numFmtId="0" fontId="8" fillId="7" borderId="9" xfId="0" applyFont="1" applyFill="1" applyBorder="1" applyAlignment="1" applyProtection="1">
      <alignment horizontal="center" vertical="center"/>
    </xf>
    <xf numFmtId="0" fontId="8" fillId="7" borderId="10" xfId="0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left" vertical="center" wrapText="1"/>
    </xf>
    <xf numFmtId="0" fontId="6" fillId="0" borderId="3" xfId="0" applyFont="1" applyFill="1" applyBorder="1" applyAlignment="1" applyProtection="1">
      <alignment horizontal="left" vertical="center" wrapText="1"/>
    </xf>
    <xf numFmtId="0" fontId="6" fillId="0" borderId="6" xfId="0" applyFont="1" applyFill="1" applyBorder="1" applyAlignment="1" applyProtection="1">
      <alignment horizontal="left" vertical="center" wrapText="1"/>
    </xf>
    <xf numFmtId="0" fontId="5" fillId="9" borderId="11" xfId="0" applyFont="1" applyFill="1" applyBorder="1" applyAlignment="1" applyProtection="1">
      <alignment horizontal="center" vertical="center" wrapText="1"/>
    </xf>
    <xf numFmtId="0" fontId="14" fillId="9" borderId="3" xfId="0" applyFont="1" applyFill="1" applyBorder="1" applyAlignment="1">
      <alignment horizontal="center" vertical="center"/>
    </xf>
    <xf numFmtId="0" fontId="14" fillId="9" borderId="6" xfId="0" applyFont="1" applyFill="1" applyBorder="1" applyAlignment="1">
      <alignment horizontal="center" vertical="center"/>
    </xf>
    <xf numFmtId="165" fontId="13" fillId="4" borderId="7" xfId="2" applyNumberFormat="1" applyFont="1" applyFill="1" applyBorder="1" applyAlignment="1" applyProtection="1">
      <alignment horizontal="center" vertical="center"/>
    </xf>
    <xf numFmtId="165" fontId="13" fillId="4" borderId="19" xfId="2" applyNumberFormat="1" applyFont="1" applyFill="1" applyBorder="1" applyAlignment="1" applyProtection="1">
      <alignment horizontal="center" vertical="center"/>
    </xf>
    <xf numFmtId="165" fontId="13" fillId="4" borderId="20" xfId="2" applyNumberFormat="1" applyFont="1" applyFill="1" applyBorder="1" applyAlignment="1" applyProtection="1">
      <alignment horizontal="center" vertical="center"/>
    </xf>
    <xf numFmtId="0" fontId="13" fillId="5" borderId="17" xfId="0" applyFont="1" applyFill="1" applyBorder="1" applyAlignment="1" applyProtection="1">
      <alignment horizontal="center" vertical="center" wrapText="1"/>
    </xf>
    <xf numFmtId="0" fontId="13" fillId="5" borderId="18" xfId="0" applyFont="1" applyFill="1" applyBorder="1" applyAlignment="1" applyProtection="1">
      <alignment horizontal="center" vertical="center" wrapText="1"/>
    </xf>
    <xf numFmtId="0" fontId="5" fillId="9" borderId="3" xfId="0" applyFont="1" applyFill="1" applyBorder="1" applyAlignment="1" applyProtection="1">
      <alignment horizontal="center" vertical="center" wrapText="1"/>
    </xf>
    <xf numFmtId="0" fontId="5" fillId="9" borderId="6" xfId="0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3" borderId="6" xfId="0" applyFont="1" applyFill="1" applyBorder="1" applyAlignment="1" applyProtection="1">
      <alignment horizontal="center" vertical="center"/>
      <protection locked="0"/>
    </xf>
  </cellXfs>
  <cellStyles count="4">
    <cellStyle name="Comma" xfId="1" builtinId="3"/>
    <cellStyle name="Currency" xfId="2" builtinId="4"/>
    <cellStyle name="Normal" xfId="0" builtinId="0"/>
    <cellStyle name="Normal 2" xf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7"/>
  <sheetViews>
    <sheetView tabSelected="1" topLeftCell="A10" zoomScale="75" zoomScaleNormal="75" workbookViewId="0">
      <selection activeCell="E23" sqref="E23"/>
    </sheetView>
  </sheetViews>
  <sheetFormatPr defaultRowHeight="15" x14ac:dyDescent="0.25"/>
  <cols>
    <col min="1" max="1" width="29.28515625" customWidth="1"/>
    <col min="2" max="3" width="16.42578125" customWidth="1"/>
    <col min="4" max="4" width="15.5703125" customWidth="1"/>
    <col min="5" max="5" width="16.42578125" customWidth="1"/>
    <col min="6" max="6" width="15.5703125" customWidth="1"/>
    <col min="7" max="7" width="30.5703125" customWidth="1"/>
    <col min="8" max="8" width="14.85546875" customWidth="1"/>
  </cols>
  <sheetData>
    <row r="1" spans="1:17" ht="61.5" customHeight="1" x14ac:dyDescent="0.25">
      <c r="A1" s="32" t="s">
        <v>33</v>
      </c>
      <c r="B1" s="33"/>
      <c r="C1" s="33"/>
      <c r="D1" s="33"/>
      <c r="E1" s="33"/>
      <c r="F1" s="33"/>
      <c r="G1" s="34"/>
    </row>
    <row r="2" spans="1:17" ht="29.25" customHeight="1" x14ac:dyDescent="0.25">
      <c r="A2" s="12" t="s">
        <v>32</v>
      </c>
      <c r="B2" s="48"/>
      <c r="C2" s="48"/>
      <c r="D2" s="48"/>
      <c r="E2" s="48"/>
      <c r="F2" s="48"/>
      <c r="G2" s="49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ht="40.5" customHeight="1" x14ac:dyDescent="0.25">
      <c r="A3" s="12" t="s">
        <v>0</v>
      </c>
      <c r="B3" s="35" t="s">
        <v>2</v>
      </c>
      <c r="C3" s="36"/>
      <c r="D3" s="36"/>
      <c r="E3" s="36"/>
      <c r="F3" s="36"/>
      <c r="G3" s="37"/>
      <c r="H3" s="2"/>
      <c r="I3" s="2"/>
      <c r="J3" s="2"/>
      <c r="K3" s="2"/>
      <c r="L3" s="2"/>
      <c r="M3" s="2"/>
      <c r="N3" s="2"/>
      <c r="O3" s="2"/>
      <c r="P3" s="2"/>
    </row>
    <row r="4" spans="1:17" ht="40.5" customHeight="1" x14ac:dyDescent="0.25">
      <c r="A4" s="13" t="s">
        <v>4</v>
      </c>
      <c r="B4" s="9" t="s">
        <v>29</v>
      </c>
      <c r="C4" s="9" t="s">
        <v>5</v>
      </c>
      <c r="D4" s="9" t="s">
        <v>3</v>
      </c>
      <c r="E4" s="9" t="s">
        <v>6</v>
      </c>
      <c r="F4" s="9" t="s">
        <v>7</v>
      </c>
      <c r="G4" s="24" t="s">
        <v>8</v>
      </c>
      <c r="H4" s="1"/>
    </row>
    <row r="5" spans="1:17" ht="27" customHeight="1" x14ac:dyDescent="0.25">
      <c r="A5" s="38" t="s">
        <v>9</v>
      </c>
      <c r="B5" s="39"/>
      <c r="C5" s="39"/>
      <c r="D5" s="39"/>
      <c r="E5" s="39"/>
      <c r="F5" s="39"/>
      <c r="G5" s="40"/>
      <c r="H5" s="1"/>
    </row>
    <row r="6" spans="1:17" ht="27" customHeight="1" x14ac:dyDescent="0.25">
      <c r="A6" s="17" t="s">
        <v>12</v>
      </c>
      <c r="B6" s="11">
        <v>6109</v>
      </c>
      <c r="C6" s="16" t="s">
        <v>26</v>
      </c>
      <c r="D6" s="15"/>
      <c r="E6" s="15"/>
      <c r="F6" s="15"/>
      <c r="G6" s="25">
        <f>SUM(D6:F6)*B6</f>
        <v>0</v>
      </c>
      <c r="H6" s="1"/>
    </row>
    <row r="7" spans="1:17" ht="27" customHeight="1" x14ac:dyDescent="0.25">
      <c r="A7" s="17" t="s">
        <v>14</v>
      </c>
      <c r="B7" s="11">
        <v>421</v>
      </c>
      <c r="C7" s="16" t="s">
        <v>26</v>
      </c>
      <c r="D7" s="15"/>
      <c r="E7" s="15"/>
      <c r="F7" s="15"/>
      <c r="G7" s="25">
        <f t="shared" ref="G7" si="0">SUM(D7:F7)*B7</f>
        <v>0</v>
      </c>
      <c r="H7" s="1"/>
    </row>
    <row r="8" spans="1:17" ht="27" customHeight="1" x14ac:dyDescent="0.25">
      <c r="A8" s="17" t="s">
        <v>13</v>
      </c>
      <c r="B8" s="11">
        <v>126</v>
      </c>
      <c r="C8" s="16" t="s">
        <v>26</v>
      </c>
      <c r="D8" s="15"/>
      <c r="E8" s="15"/>
      <c r="F8" s="15"/>
      <c r="G8" s="25">
        <f t="shared" ref="G8" si="1">SUM(D8:F8)*B8</f>
        <v>0</v>
      </c>
      <c r="H8" s="1"/>
    </row>
    <row r="9" spans="1:17" ht="27" customHeight="1" x14ac:dyDescent="0.25">
      <c r="A9" s="17" t="s">
        <v>15</v>
      </c>
      <c r="B9" s="11">
        <v>109</v>
      </c>
      <c r="C9" s="16" t="s">
        <v>26</v>
      </c>
      <c r="D9" s="15"/>
      <c r="E9" s="15"/>
      <c r="F9" s="15"/>
      <c r="G9" s="25">
        <f t="shared" ref="G9" si="2">SUM(D9:F9)*B9</f>
        <v>0</v>
      </c>
      <c r="H9" s="1"/>
    </row>
    <row r="10" spans="1:17" ht="27" customHeight="1" x14ac:dyDescent="0.25">
      <c r="A10" s="17" t="s">
        <v>17</v>
      </c>
      <c r="B10" s="11">
        <v>3253</v>
      </c>
      <c r="C10" s="16" t="s">
        <v>26</v>
      </c>
      <c r="D10" s="15"/>
      <c r="E10" s="15"/>
      <c r="F10" s="15"/>
      <c r="G10" s="25">
        <f t="shared" ref="G10:G15" si="3">SUM(D10:F10)*B10</f>
        <v>0</v>
      </c>
      <c r="H10" s="1"/>
    </row>
    <row r="11" spans="1:17" ht="27" customHeight="1" x14ac:dyDescent="0.25">
      <c r="A11" s="17" t="s">
        <v>22</v>
      </c>
      <c r="B11" s="11">
        <v>186</v>
      </c>
      <c r="C11" s="16" t="s">
        <v>26</v>
      </c>
      <c r="D11" s="15"/>
      <c r="E11" s="15"/>
      <c r="F11" s="15"/>
      <c r="G11" s="25">
        <f t="shared" si="3"/>
        <v>0</v>
      </c>
      <c r="H11" s="1"/>
    </row>
    <row r="12" spans="1:17" ht="27" customHeight="1" x14ac:dyDescent="0.25">
      <c r="A12" s="17" t="s">
        <v>18</v>
      </c>
      <c r="B12" s="11">
        <v>927</v>
      </c>
      <c r="C12" s="16" t="s">
        <v>26</v>
      </c>
      <c r="D12" s="15"/>
      <c r="E12" s="15"/>
      <c r="F12" s="15"/>
      <c r="G12" s="25">
        <f t="shared" si="3"/>
        <v>0</v>
      </c>
      <c r="H12" s="1"/>
    </row>
    <row r="13" spans="1:17" ht="27" customHeight="1" x14ac:dyDescent="0.25">
      <c r="A13" s="17" t="s">
        <v>19</v>
      </c>
      <c r="B13" s="11">
        <v>5064</v>
      </c>
      <c r="C13" s="16" t="s">
        <v>27</v>
      </c>
      <c r="D13" s="15"/>
      <c r="E13" s="15"/>
      <c r="F13" s="15"/>
      <c r="G13" s="25">
        <f t="shared" si="3"/>
        <v>0</v>
      </c>
      <c r="H13" s="1"/>
    </row>
    <row r="14" spans="1:17" ht="27" customHeight="1" x14ac:dyDescent="0.25">
      <c r="A14" s="17" t="s">
        <v>20</v>
      </c>
      <c r="B14" s="11">
        <v>161</v>
      </c>
      <c r="C14" s="16" t="s">
        <v>27</v>
      </c>
      <c r="D14" s="15"/>
      <c r="E14" s="15"/>
      <c r="F14" s="15"/>
      <c r="G14" s="25">
        <f t="shared" si="3"/>
        <v>0</v>
      </c>
      <c r="H14" s="1"/>
    </row>
    <row r="15" spans="1:17" ht="27" customHeight="1" x14ac:dyDescent="0.25">
      <c r="A15" s="17" t="s">
        <v>21</v>
      </c>
      <c r="B15" s="11">
        <v>3141</v>
      </c>
      <c r="C15" s="16" t="s">
        <v>27</v>
      </c>
      <c r="D15" s="15"/>
      <c r="E15" s="15"/>
      <c r="F15" s="15"/>
      <c r="G15" s="25">
        <f t="shared" si="3"/>
        <v>0</v>
      </c>
      <c r="H15" s="1"/>
    </row>
    <row r="16" spans="1:17" ht="47.25" customHeight="1" x14ac:dyDescent="0.25">
      <c r="A16" s="17" t="s">
        <v>24</v>
      </c>
      <c r="B16" s="11" t="s">
        <v>23</v>
      </c>
      <c r="C16" s="19" t="s">
        <v>28</v>
      </c>
      <c r="D16" s="18"/>
      <c r="E16" s="18"/>
      <c r="F16" s="18"/>
      <c r="G16" s="25" t="s">
        <v>23</v>
      </c>
      <c r="H16" s="1"/>
    </row>
    <row r="17" spans="1:8" ht="30.75" customHeight="1" x14ac:dyDescent="0.25">
      <c r="A17" s="38" t="s">
        <v>10</v>
      </c>
      <c r="B17" s="39"/>
      <c r="C17" s="39"/>
      <c r="D17" s="39"/>
      <c r="E17" s="39"/>
      <c r="F17" s="39"/>
      <c r="G17" s="40"/>
      <c r="H17" s="1"/>
    </row>
    <row r="18" spans="1:8" ht="27" customHeight="1" x14ac:dyDescent="0.25">
      <c r="A18" s="17" t="s">
        <v>12</v>
      </c>
      <c r="B18" s="11">
        <v>11685</v>
      </c>
      <c r="C18" s="16" t="s">
        <v>26</v>
      </c>
      <c r="D18" s="15"/>
      <c r="E18" s="15"/>
      <c r="F18" s="15"/>
      <c r="G18" s="25">
        <f>SUM(D18:F18)*B18</f>
        <v>0</v>
      </c>
      <c r="H18" s="1"/>
    </row>
    <row r="19" spans="1:8" ht="27" customHeight="1" x14ac:dyDescent="0.25">
      <c r="A19" s="17" t="s">
        <v>14</v>
      </c>
      <c r="B19" s="11">
        <v>342</v>
      </c>
      <c r="C19" s="16" t="s">
        <v>26</v>
      </c>
      <c r="D19" s="15"/>
      <c r="E19" s="15"/>
      <c r="F19" s="15"/>
      <c r="G19" s="25">
        <f t="shared" ref="G19:G27" si="4">SUM(D19:F19)*B19</f>
        <v>0</v>
      </c>
      <c r="H19" s="1"/>
    </row>
    <row r="20" spans="1:8" ht="27" customHeight="1" x14ac:dyDescent="0.25">
      <c r="A20" s="17" t="s">
        <v>13</v>
      </c>
      <c r="B20" s="11">
        <v>2220</v>
      </c>
      <c r="C20" s="16" t="s">
        <v>26</v>
      </c>
      <c r="D20" s="15"/>
      <c r="E20" s="15"/>
      <c r="F20" s="15"/>
      <c r="G20" s="25">
        <f t="shared" si="4"/>
        <v>0</v>
      </c>
      <c r="H20" s="1"/>
    </row>
    <row r="21" spans="1:8" ht="27" customHeight="1" x14ac:dyDescent="0.25">
      <c r="A21" s="17" t="s">
        <v>15</v>
      </c>
      <c r="B21" s="11">
        <v>157</v>
      </c>
      <c r="C21" s="16" t="s">
        <v>26</v>
      </c>
      <c r="D21" s="15"/>
      <c r="E21" s="15"/>
      <c r="F21" s="15"/>
      <c r="G21" s="25">
        <f t="shared" si="4"/>
        <v>0</v>
      </c>
      <c r="H21" s="1"/>
    </row>
    <row r="22" spans="1:8" ht="27" customHeight="1" x14ac:dyDescent="0.25">
      <c r="A22" s="17" t="s">
        <v>17</v>
      </c>
      <c r="B22" s="11">
        <v>186</v>
      </c>
      <c r="C22" s="16" t="s">
        <v>26</v>
      </c>
      <c r="D22" s="15"/>
      <c r="E22" s="15"/>
      <c r="F22" s="15"/>
      <c r="G22" s="25">
        <f t="shared" si="4"/>
        <v>0</v>
      </c>
      <c r="H22" s="1"/>
    </row>
    <row r="23" spans="1:8" ht="27" customHeight="1" x14ac:dyDescent="0.25">
      <c r="A23" s="17" t="s">
        <v>22</v>
      </c>
      <c r="B23" s="11">
        <v>27</v>
      </c>
      <c r="C23" s="16" t="s">
        <v>26</v>
      </c>
      <c r="D23" s="15"/>
      <c r="E23" s="15"/>
      <c r="F23" s="15"/>
      <c r="G23" s="25">
        <f t="shared" si="4"/>
        <v>0</v>
      </c>
      <c r="H23" s="1"/>
    </row>
    <row r="24" spans="1:8" ht="27" customHeight="1" x14ac:dyDescent="0.25">
      <c r="A24" s="17" t="s">
        <v>18</v>
      </c>
      <c r="B24" s="11">
        <v>20</v>
      </c>
      <c r="C24" s="16" t="s">
        <v>26</v>
      </c>
      <c r="D24" s="15"/>
      <c r="E24" s="15"/>
      <c r="F24" s="15"/>
      <c r="G24" s="25">
        <f t="shared" si="4"/>
        <v>0</v>
      </c>
      <c r="H24" s="1"/>
    </row>
    <row r="25" spans="1:8" ht="27" customHeight="1" x14ac:dyDescent="0.25">
      <c r="A25" s="17" t="s">
        <v>19</v>
      </c>
      <c r="B25" s="11">
        <v>10220</v>
      </c>
      <c r="C25" s="16" t="s">
        <v>27</v>
      </c>
      <c r="D25" s="15"/>
      <c r="E25" s="15"/>
      <c r="F25" s="15"/>
      <c r="G25" s="25">
        <f t="shared" si="4"/>
        <v>0</v>
      </c>
      <c r="H25" s="1"/>
    </row>
    <row r="26" spans="1:8" ht="27" customHeight="1" x14ac:dyDescent="0.25">
      <c r="A26" s="17" t="s">
        <v>20</v>
      </c>
      <c r="B26" s="11">
        <v>442</v>
      </c>
      <c r="C26" s="16" t="s">
        <v>27</v>
      </c>
      <c r="D26" s="15"/>
      <c r="E26" s="15"/>
      <c r="F26" s="15"/>
      <c r="G26" s="25">
        <f t="shared" si="4"/>
        <v>0</v>
      </c>
      <c r="H26" s="1"/>
    </row>
    <row r="27" spans="1:8" ht="27" customHeight="1" x14ac:dyDescent="0.25">
      <c r="A27" s="17" t="s">
        <v>21</v>
      </c>
      <c r="B27" s="11">
        <v>289</v>
      </c>
      <c r="C27" s="16" t="s">
        <v>27</v>
      </c>
      <c r="D27" s="15"/>
      <c r="E27" s="15"/>
      <c r="F27" s="15"/>
      <c r="G27" s="25">
        <f t="shared" si="4"/>
        <v>0</v>
      </c>
      <c r="H27" s="1"/>
    </row>
    <row r="28" spans="1:8" ht="39" customHeight="1" x14ac:dyDescent="0.25">
      <c r="A28" s="17" t="s">
        <v>24</v>
      </c>
      <c r="B28" s="11" t="s">
        <v>23</v>
      </c>
      <c r="C28" s="19" t="s">
        <v>28</v>
      </c>
      <c r="D28" s="18"/>
      <c r="E28" s="18"/>
      <c r="F28" s="18"/>
      <c r="G28" s="25" t="s">
        <v>23</v>
      </c>
      <c r="H28" s="1"/>
    </row>
    <row r="29" spans="1:8" ht="27" customHeight="1" x14ac:dyDescent="0.25">
      <c r="A29" s="38" t="s">
        <v>11</v>
      </c>
      <c r="B29" s="46"/>
      <c r="C29" s="46"/>
      <c r="D29" s="46"/>
      <c r="E29" s="46"/>
      <c r="F29" s="46"/>
      <c r="G29" s="47"/>
      <c r="H29" s="1"/>
    </row>
    <row r="30" spans="1:8" ht="27" customHeight="1" x14ac:dyDescent="0.25">
      <c r="A30" s="17" t="s">
        <v>12</v>
      </c>
      <c r="B30" s="11">
        <v>5504</v>
      </c>
      <c r="C30" s="16" t="s">
        <v>26</v>
      </c>
      <c r="D30" s="15"/>
      <c r="E30" s="15"/>
      <c r="F30" s="15"/>
      <c r="G30" s="25">
        <f>SUM(D30:F30)*B30</f>
        <v>0</v>
      </c>
      <c r="H30" s="1"/>
    </row>
    <row r="31" spans="1:8" ht="27" customHeight="1" x14ac:dyDescent="0.25">
      <c r="A31" s="17" t="s">
        <v>14</v>
      </c>
      <c r="B31" s="11">
        <v>120</v>
      </c>
      <c r="C31" s="16" t="s">
        <v>26</v>
      </c>
      <c r="D31" s="15"/>
      <c r="E31" s="15"/>
      <c r="F31" s="15"/>
      <c r="G31" s="25">
        <f t="shared" ref="G31:G39" si="5">SUM(D31:F31)*B31</f>
        <v>0</v>
      </c>
      <c r="H31" s="1"/>
    </row>
    <row r="32" spans="1:8" ht="27" customHeight="1" x14ac:dyDescent="0.25">
      <c r="A32" s="17" t="s">
        <v>13</v>
      </c>
      <c r="B32" s="11">
        <v>296</v>
      </c>
      <c r="C32" s="16" t="s">
        <v>26</v>
      </c>
      <c r="D32" s="15"/>
      <c r="E32" s="15"/>
      <c r="F32" s="15"/>
      <c r="G32" s="25">
        <f t="shared" si="5"/>
        <v>0</v>
      </c>
      <c r="H32" s="1"/>
    </row>
    <row r="33" spans="1:8" ht="27" customHeight="1" x14ac:dyDescent="0.25">
      <c r="A33" s="17" t="s">
        <v>15</v>
      </c>
      <c r="B33" s="11">
        <v>774</v>
      </c>
      <c r="C33" s="16" t="s">
        <v>26</v>
      </c>
      <c r="D33" s="15"/>
      <c r="E33" s="15"/>
      <c r="F33" s="15"/>
      <c r="G33" s="25">
        <f t="shared" si="5"/>
        <v>0</v>
      </c>
      <c r="H33" s="1"/>
    </row>
    <row r="34" spans="1:8" ht="27" customHeight="1" x14ac:dyDescent="0.25">
      <c r="A34" s="17" t="s">
        <v>17</v>
      </c>
      <c r="B34" s="11">
        <v>1584</v>
      </c>
      <c r="C34" s="16" t="s">
        <v>26</v>
      </c>
      <c r="D34" s="15"/>
      <c r="E34" s="15"/>
      <c r="F34" s="15"/>
      <c r="G34" s="25">
        <f t="shared" si="5"/>
        <v>0</v>
      </c>
      <c r="H34" s="1"/>
    </row>
    <row r="35" spans="1:8" ht="27" customHeight="1" x14ac:dyDescent="0.25">
      <c r="A35" s="17" t="s">
        <v>22</v>
      </c>
      <c r="B35" s="11">
        <v>4601</v>
      </c>
      <c r="C35" s="16" t="s">
        <v>26</v>
      </c>
      <c r="D35" s="15"/>
      <c r="E35" s="15"/>
      <c r="F35" s="15"/>
      <c r="G35" s="25">
        <f t="shared" si="5"/>
        <v>0</v>
      </c>
      <c r="H35" s="1"/>
    </row>
    <row r="36" spans="1:8" ht="27" customHeight="1" x14ac:dyDescent="0.25">
      <c r="A36" s="17" t="s">
        <v>18</v>
      </c>
      <c r="B36" s="11">
        <v>1417</v>
      </c>
      <c r="C36" s="16" t="s">
        <v>26</v>
      </c>
      <c r="D36" s="15"/>
      <c r="E36" s="15"/>
      <c r="F36" s="15"/>
      <c r="G36" s="25">
        <f t="shared" si="5"/>
        <v>0</v>
      </c>
      <c r="H36" s="1"/>
    </row>
    <row r="37" spans="1:8" ht="27" customHeight="1" x14ac:dyDescent="0.25">
      <c r="A37" s="17" t="s">
        <v>19</v>
      </c>
      <c r="B37" s="11">
        <v>5300</v>
      </c>
      <c r="C37" s="16" t="s">
        <v>27</v>
      </c>
      <c r="D37" s="15"/>
      <c r="E37" s="15"/>
      <c r="F37" s="15"/>
      <c r="G37" s="25">
        <f t="shared" si="5"/>
        <v>0</v>
      </c>
      <c r="H37" s="1"/>
    </row>
    <row r="38" spans="1:8" ht="27" customHeight="1" x14ac:dyDescent="0.25">
      <c r="A38" s="17" t="s">
        <v>20</v>
      </c>
      <c r="B38" s="11">
        <v>393</v>
      </c>
      <c r="C38" s="16" t="s">
        <v>27</v>
      </c>
      <c r="D38" s="15"/>
      <c r="E38" s="15"/>
      <c r="F38" s="15"/>
      <c r="G38" s="25">
        <f t="shared" si="5"/>
        <v>0</v>
      </c>
      <c r="H38" s="1"/>
    </row>
    <row r="39" spans="1:8" ht="27" customHeight="1" x14ac:dyDescent="0.25">
      <c r="A39" s="17" t="s">
        <v>21</v>
      </c>
      <c r="B39" s="11">
        <v>1652</v>
      </c>
      <c r="C39" s="16" t="s">
        <v>27</v>
      </c>
      <c r="D39" s="15"/>
      <c r="E39" s="15"/>
      <c r="F39" s="15"/>
      <c r="G39" s="25">
        <f t="shared" si="5"/>
        <v>0</v>
      </c>
      <c r="H39" s="1"/>
    </row>
    <row r="40" spans="1:8" ht="43.5" customHeight="1" x14ac:dyDescent="0.25">
      <c r="A40" s="17" t="s">
        <v>24</v>
      </c>
      <c r="B40" s="11" t="s">
        <v>23</v>
      </c>
      <c r="C40" s="19" t="s">
        <v>28</v>
      </c>
      <c r="D40" s="18"/>
      <c r="E40" s="18"/>
      <c r="F40" s="18"/>
      <c r="G40" s="25" t="s">
        <v>23</v>
      </c>
      <c r="H40" s="1"/>
    </row>
    <row r="41" spans="1:8" ht="2.25" customHeight="1" x14ac:dyDescent="0.25">
      <c r="A41" s="14"/>
      <c r="B41" s="4"/>
      <c r="C41" s="4"/>
      <c r="D41" s="5">
        <v>10</v>
      </c>
      <c r="E41" s="10" t="s">
        <v>1</v>
      </c>
      <c r="F41" s="10"/>
      <c r="G41" s="26"/>
    </row>
    <row r="42" spans="1:8" ht="35.25" customHeight="1" thickBot="1" x14ac:dyDescent="0.3">
      <c r="A42" s="44" t="s">
        <v>16</v>
      </c>
      <c r="B42" s="45"/>
      <c r="C42" s="27"/>
      <c r="D42" s="41">
        <f>SUM(G6:G15,G18:G27,G30:G39)</f>
        <v>0</v>
      </c>
      <c r="E42" s="42"/>
      <c r="F42" s="42"/>
      <c r="G42" s="43"/>
    </row>
    <row r="43" spans="1:8" ht="2.25" customHeight="1" thickBot="1" x14ac:dyDescent="0.3">
      <c r="A43" s="20"/>
      <c r="B43" s="21"/>
      <c r="C43" s="21"/>
      <c r="D43" s="22"/>
      <c r="E43" s="23"/>
      <c r="F43" s="23"/>
      <c r="G43" s="23"/>
    </row>
    <row r="44" spans="1:8" x14ac:dyDescent="0.25">
      <c r="A44" s="6"/>
      <c r="B44" s="6"/>
      <c r="C44" s="6"/>
      <c r="D44" s="6"/>
      <c r="E44" s="6"/>
      <c r="F44" s="6"/>
      <c r="G44" s="6"/>
    </row>
    <row r="45" spans="1:8" x14ac:dyDescent="0.25">
      <c r="A45" s="28" t="s">
        <v>31</v>
      </c>
      <c r="B45" s="29"/>
      <c r="C45" s="29"/>
      <c r="D45" s="30"/>
      <c r="E45" s="6"/>
      <c r="F45" s="6"/>
      <c r="G45" s="6"/>
    </row>
    <row r="46" spans="1:8" x14ac:dyDescent="0.25">
      <c r="A46" s="7" t="s">
        <v>30</v>
      </c>
      <c r="B46" s="8"/>
      <c r="C46" s="8"/>
      <c r="D46" s="6"/>
      <c r="E46" s="6"/>
      <c r="F46" s="6"/>
      <c r="G46" s="6"/>
    </row>
    <row r="47" spans="1:8" x14ac:dyDescent="0.25">
      <c r="A47" s="31" t="s">
        <v>25</v>
      </c>
      <c r="B47" s="31"/>
    </row>
  </sheetData>
  <sheetProtection password="9B6F" sheet="1" objects="1" scenarios="1"/>
  <mergeCells count="8">
    <mergeCell ref="A1:G1"/>
    <mergeCell ref="B3:G3"/>
    <mergeCell ref="A17:G17"/>
    <mergeCell ref="A5:G5"/>
    <mergeCell ref="D42:G42"/>
    <mergeCell ref="A42:B42"/>
    <mergeCell ref="A29:G29"/>
    <mergeCell ref="B2:G2"/>
  </mergeCells>
  <pageMargins left="0.7" right="0.7" top="0.75" bottom="0.75" header="0.3" footer="0.3"/>
  <pageSetup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Schedule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Shawn Laidlaw</dc:creator>
  <cp:lastModifiedBy>Regan, Rory</cp:lastModifiedBy>
  <cp:lastPrinted>2018-05-31T18:49:01Z</cp:lastPrinted>
  <dcterms:created xsi:type="dcterms:W3CDTF">2016-05-11T19:41:00Z</dcterms:created>
  <dcterms:modified xsi:type="dcterms:W3CDTF">2018-05-31T18:51:03Z</dcterms:modified>
</cp:coreProperties>
</file>