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ulie McGowan\T0303\to post\"/>
    </mc:Choice>
  </mc:AlternateContent>
  <bookViews>
    <workbookView xWindow="360" yWindow="75" windowWidth="11355" windowHeight="6495" activeTab="1"/>
  </bookViews>
  <sheets>
    <sheet name="Storage and Handling" sheetId="8" r:id="rId1"/>
    <sheet name="Pickup" sheetId="9" r:id="rId2"/>
  </sheets>
  <definedNames>
    <definedName name="_xlnm.Print_Area" localSheetId="0">'Storage and Handling'!$A$1:$F$54</definedName>
  </definedNames>
  <calcPr calcId="152511"/>
</workbook>
</file>

<file path=xl/calcChain.xml><?xml version="1.0" encoding="utf-8"?>
<calcChain xmlns="http://schemas.openxmlformats.org/spreadsheetml/2006/main">
  <c r="E21" i="8" l="1"/>
  <c r="D21" i="8"/>
  <c r="F38" i="8"/>
  <c r="E38" i="8"/>
  <c r="D38" i="8"/>
</calcChain>
</file>

<file path=xl/sharedStrings.xml><?xml version="1.0" encoding="utf-8"?>
<sst xmlns="http://schemas.openxmlformats.org/spreadsheetml/2006/main" count="77" uniqueCount="43">
  <si>
    <t>FREEZER</t>
  </si>
  <si>
    <t>CWT</t>
  </si>
  <si>
    <t>COOLER</t>
  </si>
  <si>
    <t>DRY</t>
  </si>
  <si>
    <t>USDA COMMODITY STORAGE AND HANDLING DATA SHEET</t>
  </si>
  <si>
    <t>ZONE A- SOUTHERN NEW JERSEY</t>
  </si>
  <si>
    <t>Month</t>
  </si>
  <si>
    <t>Cases</t>
  </si>
  <si>
    <t>Average Inventory</t>
  </si>
  <si>
    <t>Turnover (times per Year)</t>
  </si>
  <si>
    <t>Truck</t>
  </si>
  <si>
    <t>ZONE B- NORTHERN NEW JERSEY</t>
  </si>
  <si>
    <t>9</t>
  </si>
  <si>
    <t>3</t>
  </si>
  <si>
    <t>6</t>
  </si>
  <si>
    <t>10</t>
  </si>
  <si>
    <t>Maximum Inventory</t>
  </si>
  <si>
    <t>Receipts per Month (12 Month Avg.)</t>
  </si>
  <si>
    <t>Receipts per Month (10 Month Avg.)</t>
  </si>
  <si>
    <t>Number of Items Storage Per Year</t>
  </si>
  <si>
    <t>Number of Items Storage Per Month</t>
  </si>
  <si>
    <t>JAN17</t>
  </si>
  <si>
    <t>5</t>
  </si>
  <si>
    <t>FY17  (7/01/16  TO  6/30/17)</t>
  </si>
  <si>
    <t>FY17 (7/01/16 TO 6/30/17)</t>
  </si>
  <si>
    <t>Average Gross Weight per unit (Case)</t>
  </si>
  <si>
    <t>Average Cubic Ft. per unit (Case)</t>
  </si>
  <si>
    <t>Average Cubic Weight Density per unit (Case)</t>
  </si>
  <si>
    <t>ZONE A</t>
  </si>
  <si>
    <t>ZONE B</t>
  </si>
  <si>
    <t>Total Schools</t>
  </si>
  <si>
    <t>1797</t>
  </si>
  <si>
    <t>3083</t>
  </si>
  <si>
    <t>Total Child/Adult Care</t>
  </si>
  <si>
    <t>Total Charitable Institutions</t>
  </si>
  <si>
    <t>Total Summer Feeding</t>
  </si>
  <si>
    <t>Total Summer Camps</t>
  </si>
  <si>
    <t>Minimum No. of Pick-ups per Day</t>
  </si>
  <si>
    <t>Average Cubic Feet per unit (Case)</t>
  </si>
  <si>
    <t xml:space="preserve">OUTBOUND "PICKUP" STATISTICS (FY17) </t>
  </si>
  <si>
    <t>T0303-Food Storage Facilities: DAG
Attachment #1 - COMMODITY STORAGE, HANDLING, AND PICKUP DATA SHEET - ZONE A</t>
  </si>
  <si>
    <t>T0303-Food Storage Facilities: DAG
Attachment #1 - COMMODITY STORAGE, HANDLING, AND PICKUP DATA SHEET - ZONE B</t>
  </si>
  <si>
    <t xml:space="preserve">T0303-Food Storage Facilities: DAG                                                                                         Attachment #1 -  COMMODITY STORAGE, HANDLING, AND PICKUP DATA SHEET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</si>
</sst>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16" fontId="2" fillId="2" borderId="0" xfId="0" applyNumberFormat="1" applyFont="1" applyFill="1" applyAlignment="1">
      <alignment horizontal="center"/>
    </xf>
    <xf numFmtId="164" fontId="2" fillId="2" borderId="0" xfId="1" applyNumberFormat="1" applyFont="1" applyFill="1" applyAlignment="1">
      <alignment horizontal="center"/>
    </xf>
    <xf numFmtId="43" fontId="2" fillId="2" borderId="0" xfId="0" applyNumberFormat="1" applyFont="1" applyFill="1"/>
    <xf numFmtId="49" fontId="2" fillId="2" borderId="0" xfId="1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4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2" fillId="2" borderId="2" xfId="0" applyFont="1" applyFill="1" applyBorder="1"/>
    <xf numFmtId="0" fontId="5" fillId="2" borderId="6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0" xfId="0" applyFont="1" applyFill="1"/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/>
    </xf>
    <xf numFmtId="0" fontId="5" fillId="2" borderId="1" xfId="1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16" fontId="5" fillId="2" borderId="1" xfId="0" quotePrefix="1" applyNumberFormat="1" applyFont="1" applyFill="1" applyBorder="1" applyAlignment="1">
      <alignment horizontal="center"/>
    </xf>
    <xf numFmtId="0" fontId="6" fillId="2" borderId="1" xfId="0" applyFont="1" applyFill="1" applyBorder="1"/>
    <xf numFmtId="49" fontId="6" fillId="2" borderId="1" xfId="0" applyNumberFormat="1" applyFont="1" applyFill="1" applyBorder="1" applyAlignment="1">
      <alignment horizontal="center"/>
    </xf>
    <xf numFmtId="16" fontId="5" fillId="2" borderId="6" xfId="0" quotePrefix="1" applyNumberFormat="1" applyFont="1" applyFill="1" applyBorder="1" applyAlignment="1">
      <alignment horizontal="center"/>
    </xf>
    <xf numFmtId="0" fontId="4" fillId="2" borderId="8" xfId="0" applyFont="1" applyFill="1" applyBorder="1"/>
    <xf numFmtId="0" fontId="2" fillId="2" borderId="8" xfId="0" applyFont="1" applyFill="1" applyBorder="1"/>
    <xf numFmtId="0" fontId="5" fillId="2" borderId="8" xfId="0" applyFont="1" applyFill="1" applyBorder="1" applyAlignment="1">
      <alignment horizontal="center"/>
    </xf>
    <xf numFmtId="49" fontId="5" fillId="2" borderId="8" xfId="1" applyNumberFormat="1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horizontal="center" vertical="center"/>
    </xf>
    <xf numFmtId="164" fontId="5" fillId="2" borderId="6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6" xfId="1" applyNumberFormat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/>
    </xf>
    <xf numFmtId="43" fontId="5" fillId="2" borderId="6" xfId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view="pageBreakPreview" topLeftCell="A22" zoomScale="96" zoomScaleNormal="78" zoomScaleSheetLayoutView="96" workbookViewId="0">
      <selection activeCell="J13" sqref="J13"/>
    </sheetView>
  </sheetViews>
  <sheetFormatPr defaultColWidth="8.7109375" defaultRowHeight="12.75" x14ac:dyDescent="0.2"/>
  <cols>
    <col min="1" max="1" width="41.28515625" style="10" customWidth="1"/>
    <col min="2" max="2" width="14.28515625" style="10" customWidth="1"/>
    <col min="3" max="3" width="10.140625" style="10" customWidth="1"/>
    <col min="4" max="5" width="12" style="11" customWidth="1"/>
    <col min="6" max="6" width="12.7109375" style="11" customWidth="1"/>
    <col min="7" max="7" width="8.7109375" style="10"/>
    <col min="8" max="8" width="10.140625" style="10" bestFit="1" customWidth="1"/>
    <col min="9" max="9" width="8.7109375" style="10"/>
    <col min="10" max="12" width="11.85546875" style="10" customWidth="1"/>
    <col min="13" max="16384" width="8.7109375" style="10"/>
  </cols>
  <sheetData>
    <row r="1" spans="1:12" s="1" customFormat="1" ht="58.5" customHeight="1" thickBot="1" x14ac:dyDescent="0.3">
      <c r="A1" s="43" t="s">
        <v>40</v>
      </c>
      <c r="B1" s="44"/>
      <c r="C1" s="44"/>
      <c r="D1" s="44"/>
      <c r="E1" s="44"/>
      <c r="F1" s="45"/>
    </row>
    <row r="2" spans="1:12" s="1" customFormat="1" ht="18" customHeight="1" x14ac:dyDescent="0.3">
      <c r="A2" s="3"/>
      <c r="D2" s="2"/>
      <c r="E2" s="2"/>
      <c r="F2" s="2"/>
    </row>
    <row r="3" spans="1:12" s="1" customFormat="1" ht="18" customHeight="1" x14ac:dyDescent="0.3">
      <c r="A3" s="9" t="s">
        <v>4</v>
      </c>
      <c r="D3" s="2"/>
      <c r="E3" s="2"/>
      <c r="F3" s="2"/>
    </row>
    <row r="4" spans="1:12" s="1" customFormat="1" ht="18" customHeight="1" x14ac:dyDescent="0.3">
      <c r="A4" s="9" t="s">
        <v>5</v>
      </c>
      <c r="D4" s="2"/>
      <c r="E4" s="2"/>
      <c r="F4" s="2"/>
    </row>
    <row r="5" spans="1:12" s="1" customFormat="1" ht="18" customHeight="1" x14ac:dyDescent="0.3">
      <c r="A5" s="9" t="s">
        <v>24</v>
      </c>
      <c r="D5" s="2"/>
      <c r="E5" s="2"/>
      <c r="F5" s="2"/>
    </row>
    <row r="6" spans="1:12" s="1" customFormat="1" ht="24" customHeight="1" thickBot="1" x14ac:dyDescent="0.3">
      <c r="J6" s="2"/>
      <c r="K6" s="2"/>
      <c r="L6" s="2"/>
    </row>
    <row r="7" spans="1:12" s="1" customFormat="1" ht="28.15" customHeight="1" thickBot="1" x14ac:dyDescent="0.3">
      <c r="D7" s="15" t="s">
        <v>0</v>
      </c>
      <c r="E7" s="15" t="s">
        <v>2</v>
      </c>
      <c r="F7" s="14" t="s">
        <v>3</v>
      </c>
      <c r="J7" s="2"/>
      <c r="K7" s="2"/>
      <c r="L7" s="2"/>
    </row>
    <row r="8" spans="1:12" s="1" customFormat="1" ht="20.45" customHeight="1" thickBot="1" x14ac:dyDescent="0.35">
      <c r="A8" s="9" t="s">
        <v>25</v>
      </c>
      <c r="D8" s="15">
        <v>30</v>
      </c>
      <c r="E8" s="15">
        <v>28</v>
      </c>
      <c r="F8" s="15">
        <v>37</v>
      </c>
      <c r="J8" s="2"/>
      <c r="K8" s="2"/>
      <c r="L8" s="2"/>
    </row>
    <row r="9" spans="1:12" s="1" customFormat="1" ht="19.899999999999999" customHeight="1" thickBot="1" x14ac:dyDescent="0.35">
      <c r="A9" s="9" t="s">
        <v>26</v>
      </c>
      <c r="D9" s="15">
        <v>1.1000000000000001</v>
      </c>
      <c r="E9" s="15">
        <v>1.1000000000000001</v>
      </c>
      <c r="F9" s="15">
        <v>1.1000000000000001</v>
      </c>
      <c r="J9" s="2"/>
      <c r="K9" s="2"/>
      <c r="L9" s="2"/>
    </row>
    <row r="10" spans="1:12" s="1" customFormat="1" ht="18" customHeight="1" thickBot="1" x14ac:dyDescent="0.35">
      <c r="A10" s="9" t="s">
        <v>27</v>
      </c>
      <c r="D10" s="15">
        <v>36</v>
      </c>
      <c r="E10" s="15">
        <v>36</v>
      </c>
      <c r="F10" s="15">
        <v>36</v>
      </c>
      <c r="J10" s="2"/>
      <c r="K10" s="2"/>
      <c r="L10" s="2"/>
    </row>
    <row r="11" spans="1:12" s="1" customFormat="1" ht="18" customHeight="1" thickBot="1" x14ac:dyDescent="0.35">
      <c r="A11" s="9" t="s">
        <v>19</v>
      </c>
      <c r="D11" s="15">
        <v>49</v>
      </c>
      <c r="E11" s="15">
        <v>54</v>
      </c>
      <c r="F11" s="15">
        <v>52</v>
      </c>
      <c r="J11" s="2"/>
      <c r="K11" s="2"/>
      <c r="L11" s="2"/>
    </row>
    <row r="12" spans="1:12" s="1" customFormat="1" ht="22.15" customHeight="1" thickBot="1" x14ac:dyDescent="0.35">
      <c r="A12" s="9" t="s">
        <v>20</v>
      </c>
      <c r="D12" s="15">
        <v>5</v>
      </c>
      <c r="E12" s="15">
        <v>6</v>
      </c>
      <c r="F12" s="19">
        <v>5</v>
      </c>
    </row>
    <row r="13" spans="1:12" s="1" customFormat="1" ht="31.9" customHeight="1" thickBot="1" x14ac:dyDescent="0.3">
      <c r="J13" s="2"/>
      <c r="K13" s="2"/>
      <c r="L13" s="2"/>
    </row>
    <row r="14" spans="1:12" s="1" customFormat="1" ht="24" customHeight="1" thickBot="1" x14ac:dyDescent="0.3">
      <c r="C14" s="13"/>
      <c r="D14" s="15" t="s">
        <v>0</v>
      </c>
      <c r="E14" s="15" t="s">
        <v>2</v>
      </c>
      <c r="F14" s="14" t="s">
        <v>3</v>
      </c>
      <c r="J14" s="4"/>
      <c r="K14" s="4"/>
      <c r="L14" s="2"/>
    </row>
    <row r="15" spans="1:12" s="1" customFormat="1" ht="24" customHeight="1" thickBot="1" x14ac:dyDescent="0.35">
      <c r="A15" s="9" t="s">
        <v>16</v>
      </c>
      <c r="C15" s="16" t="s">
        <v>6</v>
      </c>
      <c r="D15" s="29" t="s">
        <v>21</v>
      </c>
      <c r="E15" s="26" t="s">
        <v>21</v>
      </c>
      <c r="F15" s="26" t="s">
        <v>21</v>
      </c>
      <c r="H15" s="6"/>
      <c r="J15" s="5"/>
      <c r="K15" s="5"/>
      <c r="L15" s="5"/>
    </row>
    <row r="16" spans="1:12" s="1" customFormat="1" ht="20.45" customHeight="1" thickBot="1" x14ac:dyDescent="0.35">
      <c r="A16" s="9"/>
      <c r="C16" s="16" t="s">
        <v>7</v>
      </c>
      <c r="D16" s="34">
        <v>13635</v>
      </c>
      <c r="E16" s="34">
        <v>6947</v>
      </c>
      <c r="F16" s="35">
        <v>9768</v>
      </c>
      <c r="J16" s="5"/>
      <c r="K16" s="5"/>
      <c r="L16" s="5"/>
    </row>
    <row r="17" spans="1:12" s="1" customFormat="1" ht="24" customHeight="1" thickBot="1" x14ac:dyDescent="0.35">
      <c r="A17" s="9"/>
      <c r="C17" s="16" t="s">
        <v>1</v>
      </c>
      <c r="D17" s="34">
        <v>3747</v>
      </c>
      <c r="E17" s="34">
        <v>3295</v>
      </c>
      <c r="F17" s="35">
        <v>1157</v>
      </c>
      <c r="J17" s="5"/>
      <c r="K17" s="5"/>
      <c r="L17" s="5"/>
    </row>
    <row r="18" spans="1:12" s="1" customFormat="1" ht="34.15" customHeight="1" thickBot="1" x14ac:dyDescent="0.35">
      <c r="A18" s="9" t="s">
        <v>8</v>
      </c>
      <c r="C18" s="16" t="s">
        <v>7</v>
      </c>
      <c r="D18" s="34">
        <v>8350</v>
      </c>
      <c r="E18" s="34">
        <v>4746</v>
      </c>
      <c r="F18" s="35">
        <v>5897</v>
      </c>
      <c r="J18" s="5"/>
      <c r="K18" s="5"/>
      <c r="L18" s="5"/>
    </row>
    <row r="19" spans="1:12" s="1" customFormat="1" ht="24" customHeight="1" thickBot="1" x14ac:dyDescent="0.35">
      <c r="A19" s="9"/>
      <c r="C19" s="16" t="s">
        <v>1</v>
      </c>
      <c r="D19" s="34">
        <v>2551</v>
      </c>
      <c r="E19" s="34">
        <v>1870</v>
      </c>
      <c r="F19" s="35">
        <v>1315</v>
      </c>
      <c r="J19" s="7"/>
      <c r="K19" s="7"/>
      <c r="L19" s="7"/>
    </row>
    <row r="20" spans="1:12" s="1" customFormat="1" ht="18" hidden="1" customHeight="1" thickBot="1" x14ac:dyDescent="0.35">
      <c r="A20" s="9" t="s">
        <v>9</v>
      </c>
      <c r="C20" s="16"/>
      <c r="D20" s="36">
        <v>4</v>
      </c>
      <c r="E20" s="36" t="s">
        <v>12</v>
      </c>
      <c r="F20" s="37">
        <v>3</v>
      </c>
      <c r="J20" s="8"/>
      <c r="K20" s="8"/>
      <c r="L20" s="8"/>
    </row>
    <row r="21" spans="1:12" s="1" customFormat="1" ht="20.45" customHeight="1" thickBot="1" x14ac:dyDescent="0.35">
      <c r="A21" s="9" t="s">
        <v>9</v>
      </c>
      <c r="C21" s="16"/>
      <c r="D21" s="38">
        <f>75151/8350</f>
        <v>9.0001197604790413</v>
      </c>
      <c r="E21" s="38">
        <f>42718/E18</f>
        <v>9.0008428150021071</v>
      </c>
      <c r="F21" s="39">
        <v>9</v>
      </c>
      <c r="J21" s="8"/>
      <c r="K21" s="8"/>
      <c r="L21" s="8"/>
    </row>
    <row r="22" spans="1:12" s="1" customFormat="1" ht="18" customHeight="1" thickBot="1" x14ac:dyDescent="0.35">
      <c r="A22" s="9" t="s">
        <v>18</v>
      </c>
      <c r="C22" s="16" t="s">
        <v>10</v>
      </c>
      <c r="D22" s="40" t="s">
        <v>22</v>
      </c>
      <c r="E22" s="40" t="s">
        <v>13</v>
      </c>
      <c r="F22" s="41" t="s">
        <v>12</v>
      </c>
      <c r="J22" s="8"/>
      <c r="K22" s="8"/>
      <c r="L22" s="8"/>
    </row>
    <row r="23" spans="1:12" s="1" customFormat="1" ht="18" customHeight="1" thickBot="1" x14ac:dyDescent="0.3">
      <c r="D23" s="8"/>
      <c r="E23" s="8"/>
      <c r="F23" s="8"/>
      <c r="J23" s="8"/>
      <c r="K23" s="8"/>
      <c r="L23" s="8"/>
    </row>
    <row r="24" spans="1:12" s="1" customFormat="1" ht="54" customHeight="1" thickBot="1" x14ac:dyDescent="0.3">
      <c r="A24" s="43" t="s">
        <v>41</v>
      </c>
      <c r="B24" s="44"/>
      <c r="C24" s="44"/>
      <c r="D24" s="44"/>
      <c r="E24" s="44"/>
      <c r="F24" s="45"/>
      <c r="J24" s="2"/>
      <c r="K24" s="2"/>
      <c r="L24" s="2"/>
    </row>
    <row r="25" spans="1:12" ht="23.25" customHeight="1" x14ac:dyDescent="0.3">
      <c r="A25" s="9" t="s">
        <v>4</v>
      </c>
      <c r="B25" s="9"/>
      <c r="C25" s="9"/>
      <c r="D25" s="23"/>
      <c r="E25" s="23"/>
      <c r="F25" s="23"/>
    </row>
    <row r="26" spans="1:12" ht="18.75" x14ac:dyDescent="0.3">
      <c r="A26" s="9" t="s">
        <v>11</v>
      </c>
      <c r="B26" s="9"/>
      <c r="C26" s="9"/>
      <c r="D26" s="23"/>
      <c r="E26" s="23"/>
      <c r="F26" s="23"/>
    </row>
    <row r="27" spans="1:12" ht="19.5" thickBot="1" x14ac:dyDescent="0.35">
      <c r="A27" s="9" t="s">
        <v>23</v>
      </c>
      <c r="B27" s="9"/>
      <c r="C27" s="9"/>
      <c r="D27" s="23"/>
      <c r="E27" s="23"/>
      <c r="F27" s="23"/>
    </row>
    <row r="28" spans="1:12" s="3" customFormat="1" ht="19.5" thickBot="1" x14ac:dyDescent="0.35">
      <c r="A28" s="17"/>
      <c r="B28" s="17"/>
      <c r="C28" s="17"/>
      <c r="D28" s="15" t="s">
        <v>0</v>
      </c>
      <c r="E28" s="15" t="s">
        <v>2</v>
      </c>
      <c r="F28" s="15" t="s">
        <v>3</v>
      </c>
    </row>
    <row r="29" spans="1:12" s="3" customFormat="1" ht="19.5" thickBot="1" x14ac:dyDescent="0.35">
      <c r="A29" s="9" t="s">
        <v>25</v>
      </c>
      <c r="B29" s="1"/>
      <c r="C29" s="1"/>
      <c r="D29" s="15">
        <v>31</v>
      </c>
      <c r="E29" s="15">
        <v>23</v>
      </c>
      <c r="F29" s="15">
        <v>37</v>
      </c>
    </row>
    <row r="30" spans="1:12" s="3" customFormat="1" ht="19.5" thickBot="1" x14ac:dyDescent="0.35">
      <c r="A30" s="9" t="s">
        <v>38</v>
      </c>
      <c r="B30" s="1"/>
      <c r="C30" s="1"/>
      <c r="D30" s="15">
        <v>1.1000000000000001</v>
      </c>
      <c r="E30" s="15">
        <v>1.1000000000000001</v>
      </c>
      <c r="F30" s="15">
        <v>1.1000000000000001</v>
      </c>
    </row>
    <row r="31" spans="1:12" s="3" customFormat="1" ht="19.5" thickBot="1" x14ac:dyDescent="0.35">
      <c r="A31" s="9" t="s">
        <v>27</v>
      </c>
      <c r="B31" s="1"/>
      <c r="C31" s="1"/>
      <c r="D31" s="15">
        <v>36</v>
      </c>
      <c r="E31" s="15">
        <v>36</v>
      </c>
      <c r="F31" s="15">
        <v>36</v>
      </c>
    </row>
    <row r="32" spans="1:12" s="3" customFormat="1" ht="18" customHeight="1" thickBot="1" x14ac:dyDescent="0.35">
      <c r="A32" s="9" t="s">
        <v>19</v>
      </c>
      <c r="B32" s="1"/>
      <c r="C32" s="1"/>
      <c r="D32" s="15">
        <v>39</v>
      </c>
      <c r="E32" s="15">
        <v>24</v>
      </c>
      <c r="F32" s="15">
        <v>33</v>
      </c>
    </row>
    <row r="33" spans="1:12" ht="21.6" customHeight="1" thickBot="1" x14ac:dyDescent="0.35">
      <c r="A33" s="9" t="s">
        <v>20</v>
      </c>
      <c r="B33" s="1"/>
      <c r="C33" s="1"/>
      <c r="D33" s="18">
        <v>7</v>
      </c>
      <c r="E33" s="18">
        <v>6</v>
      </c>
      <c r="F33" s="18">
        <v>7</v>
      </c>
    </row>
    <row r="34" spans="1:12" s="1" customFormat="1" ht="28.9" customHeight="1" thickBot="1" x14ac:dyDescent="0.3">
      <c r="A34" s="24"/>
      <c r="B34" s="24"/>
      <c r="C34" s="24"/>
      <c r="D34" s="25"/>
      <c r="E34" s="25"/>
      <c r="F34" s="25"/>
    </row>
    <row r="35" spans="1:12" s="1" customFormat="1" ht="22.9" customHeight="1" thickBot="1" x14ac:dyDescent="0.3">
      <c r="A35" s="10"/>
      <c r="B35" s="17"/>
      <c r="C35" s="16"/>
      <c r="D35" s="15" t="s">
        <v>0</v>
      </c>
      <c r="E35" s="15" t="s">
        <v>2</v>
      </c>
      <c r="F35" s="15" t="s">
        <v>3</v>
      </c>
    </row>
    <row r="36" spans="1:12" s="1" customFormat="1" ht="20.45" customHeight="1" thickBot="1" x14ac:dyDescent="0.35">
      <c r="A36" s="9" t="s">
        <v>16</v>
      </c>
      <c r="B36" s="17"/>
      <c r="C36" s="16" t="s">
        <v>6</v>
      </c>
      <c r="D36" s="26" t="s">
        <v>21</v>
      </c>
      <c r="E36" s="26" t="s">
        <v>21</v>
      </c>
      <c r="F36" s="26" t="s">
        <v>21</v>
      </c>
      <c r="J36" s="5"/>
      <c r="K36" s="5"/>
      <c r="L36" s="5"/>
    </row>
    <row r="37" spans="1:12" s="1" customFormat="1" ht="23.25" customHeight="1" thickBot="1" x14ac:dyDescent="0.3">
      <c r="A37" s="17"/>
      <c r="B37" s="17"/>
      <c r="C37" s="16" t="s">
        <v>7</v>
      </c>
      <c r="D37" s="20">
        <v>24325</v>
      </c>
      <c r="E37" s="20">
        <v>8196</v>
      </c>
      <c r="F37" s="20">
        <v>14492</v>
      </c>
      <c r="J37" s="5"/>
      <c r="K37" s="5"/>
      <c r="L37" s="5"/>
    </row>
    <row r="38" spans="1:12" s="1" customFormat="1" ht="25.15" customHeight="1" thickBot="1" x14ac:dyDescent="0.3">
      <c r="A38" s="17"/>
      <c r="B38" s="17"/>
      <c r="C38" s="16" t="s">
        <v>1</v>
      </c>
      <c r="D38" s="20">
        <f>688767/100</f>
        <v>6887.67</v>
      </c>
      <c r="E38" s="20">
        <f>227292/100</f>
        <v>2272.92</v>
      </c>
      <c r="F38" s="20">
        <f>454166/100</f>
        <v>4541.66</v>
      </c>
      <c r="J38" s="5"/>
      <c r="K38" s="5"/>
      <c r="L38" s="5"/>
    </row>
    <row r="39" spans="1:12" s="1" customFormat="1" ht="28.9" customHeight="1" thickBot="1" x14ac:dyDescent="0.35">
      <c r="A39" s="9" t="s">
        <v>8</v>
      </c>
      <c r="B39" s="17"/>
      <c r="C39" s="16" t="s">
        <v>7</v>
      </c>
      <c r="D39" s="20">
        <v>15509</v>
      </c>
      <c r="E39" s="20">
        <v>7141</v>
      </c>
      <c r="F39" s="20">
        <v>10939</v>
      </c>
      <c r="J39" s="5"/>
      <c r="K39" s="5"/>
      <c r="L39" s="5"/>
    </row>
    <row r="40" spans="1:12" s="1" customFormat="1" ht="36" customHeight="1" thickBot="1" x14ac:dyDescent="0.3">
      <c r="A40" s="17"/>
      <c r="B40" s="17"/>
      <c r="C40" s="16" t="s">
        <v>1</v>
      </c>
      <c r="D40" s="20">
        <v>4855</v>
      </c>
      <c r="E40" s="20">
        <v>1632</v>
      </c>
      <c r="F40" s="20">
        <v>4024</v>
      </c>
      <c r="J40" s="7"/>
      <c r="K40" s="7"/>
      <c r="L40" s="7"/>
    </row>
    <row r="41" spans="1:12" ht="31.9" customHeight="1" thickBot="1" x14ac:dyDescent="0.3">
      <c r="A41" s="17" t="s">
        <v>9</v>
      </c>
      <c r="B41" s="17"/>
      <c r="C41" s="16"/>
      <c r="D41" s="21">
        <v>4</v>
      </c>
      <c r="E41" s="21">
        <v>9</v>
      </c>
      <c r="F41" s="21">
        <v>4</v>
      </c>
      <c r="J41" s="12"/>
      <c r="K41" s="12"/>
      <c r="L41" s="12"/>
    </row>
    <row r="42" spans="1:12" s="1" customFormat="1" ht="24" customHeight="1" thickBot="1" x14ac:dyDescent="0.3">
      <c r="A42" s="24"/>
      <c r="B42" s="24"/>
      <c r="C42" s="27"/>
      <c r="D42" s="28"/>
      <c r="E42" s="28"/>
      <c r="F42" s="28"/>
      <c r="J42" s="8"/>
      <c r="K42" s="8"/>
      <c r="L42" s="8"/>
    </row>
    <row r="43" spans="1:12" s="1" customFormat="1" ht="22.9" customHeight="1" thickBot="1" x14ac:dyDescent="0.35">
      <c r="A43" s="9" t="s">
        <v>9</v>
      </c>
      <c r="B43" s="10"/>
      <c r="C43" s="27"/>
      <c r="D43" s="15">
        <v>9</v>
      </c>
      <c r="E43" s="15">
        <v>9</v>
      </c>
      <c r="F43" s="15">
        <v>9</v>
      </c>
      <c r="J43" s="8"/>
      <c r="K43" s="8"/>
      <c r="L43" s="8"/>
    </row>
    <row r="44" spans="1:12" s="1" customFormat="1" ht="23.45" customHeight="1" thickBot="1" x14ac:dyDescent="0.35">
      <c r="A44" s="9" t="s">
        <v>17</v>
      </c>
      <c r="B44" s="17"/>
      <c r="C44" s="16" t="s">
        <v>10</v>
      </c>
      <c r="D44" s="22" t="s">
        <v>14</v>
      </c>
      <c r="E44" s="22" t="s">
        <v>13</v>
      </c>
      <c r="F44" s="22" t="s">
        <v>15</v>
      </c>
      <c r="J44" s="8"/>
      <c r="K44" s="8"/>
      <c r="L44" s="8"/>
    </row>
    <row r="45" spans="1:12" ht="28.15" customHeight="1" x14ac:dyDescent="0.25">
      <c r="A45" s="17"/>
      <c r="B45" s="17"/>
    </row>
    <row r="46" spans="1:12" ht="24.6" customHeight="1" x14ac:dyDescent="0.2"/>
    <row r="47" spans="1:12" hidden="1" x14ac:dyDescent="0.2"/>
    <row r="48" spans="1:12" ht="18" hidden="1" customHeight="1" thickBot="1" x14ac:dyDescent="0.25"/>
    <row r="49" spans="1:6" ht="27" customHeight="1" x14ac:dyDescent="0.2"/>
    <row r="50" spans="1:6" ht="25.9" customHeight="1" x14ac:dyDescent="0.2"/>
    <row r="55" spans="1:6" ht="18.75" x14ac:dyDescent="0.3">
      <c r="A55" s="9"/>
      <c r="B55" s="1"/>
      <c r="C55" s="1"/>
      <c r="D55" s="2"/>
      <c r="E55" s="2"/>
    </row>
    <row r="56" spans="1:6" ht="18.75" x14ac:dyDescent="0.3">
      <c r="A56" s="9"/>
      <c r="B56" s="1"/>
      <c r="C56" s="1"/>
      <c r="D56" s="2"/>
      <c r="E56" s="2"/>
    </row>
    <row r="57" spans="1:6" ht="18.75" x14ac:dyDescent="0.3">
      <c r="A57" s="9"/>
      <c r="B57" s="1"/>
      <c r="C57" s="1"/>
      <c r="D57" s="10"/>
      <c r="E57" s="10"/>
    </row>
    <row r="58" spans="1:6" ht="15.75" x14ac:dyDescent="0.25">
      <c r="A58" s="1"/>
      <c r="B58" s="1"/>
      <c r="C58" s="1"/>
      <c r="E58" s="10"/>
      <c r="F58" s="10"/>
    </row>
    <row r="59" spans="1:6" ht="18.75" x14ac:dyDescent="0.3">
      <c r="A59" s="9"/>
      <c r="B59" s="1"/>
      <c r="C59" s="1"/>
      <c r="E59" s="10"/>
      <c r="F59" s="10"/>
    </row>
    <row r="60" spans="1:6" ht="18.75" x14ac:dyDescent="0.3">
      <c r="A60" s="9"/>
      <c r="B60" s="1"/>
      <c r="C60" s="1"/>
      <c r="E60" s="10"/>
      <c r="F60" s="10"/>
    </row>
    <row r="61" spans="1:6" ht="18.75" x14ac:dyDescent="0.3">
      <c r="A61" s="9"/>
      <c r="B61" s="1"/>
      <c r="C61" s="1"/>
      <c r="E61" s="10"/>
      <c r="F61" s="10"/>
    </row>
    <row r="62" spans="1:6" ht="18.75" x14ac:dyDescent="0.3">
      <c r="A62" s="9"/>
      <c r="B62" s="1"/>
      <c r="C62" s="1"/>
      <c r="E62" s="10"/>
      <c r="F62" s="10"/>
    </row>
    <row r="63" spans="1:6" ht="18.75" x14ac:dyDescent="0.3">
      <c r="A63" s="9"/>
      <c r="B63" s="1"/>
      <c r="C63" s="1"/>
      <c r="E63" s="10"/>
      <c r="F63" s="10"/>
    </row>
    <row r="64" spans="1:6" ht="18.75" x14ac:dyDescent="0.3">
      <c r="A64" s="9"/>
      <c r="B64" s="1"/>
      <c r="C64" s="1"/>
      <c r="E64" s="10"/>
      <c r="F64" s="10"/>
    </row>
  </sheetData>
  <mergeCells count="2">
    <mergeCell ref="A1:F1"/>
    <mergeCell ref="A24:F24"/>
  </mergeCells>
  <pageMargins left="0.7" right="0.7" top="0.75" bottom="0.75" header="0.3" footer="0.3"/>
  <pageSetup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E5" sqref="E5"/>
    </sheetView>
  </sheetViews>
  <sheetFormatPr defaultRowHeight="12.75" x14ac:dyDescent="0.2"/>
  <cols>
    <col min="1" max="1" width="60.7109375" bestFit="1" customWidth="1"/>
    <col min="3" max="3" width="20.42578125" customWidth="1"/>
  </cols>
  <sheetData>
    <row r="1" spans="1:4" ht="54.75" customHeight="1" x14ac:dyDescent="0.2">
      <c r="A1" s="46" t="s">
        <v>42</v>
      </c>
      <c r="B1" s="46"/>
      <c r="C1" s="46"/>
      <c r="D1" s="46"/>
    </row>
    <row r="2" spans="1:4" ht="18.75" customHeight="1" x14ac:dyDescent="0.2">
      <c r="A2" s="42" t="s">
        <v>39</v>
      </c>
      <c r="B2" s="42"/>
      <c r="C2" s="42"/>
    </row>
    <row r="3" spans="1:4" ht="18.75" customHeight="1" x14ac:dyDescent="0.2">
      <c r="A3" s="42"/>
      <c r="B3" s="42"/>
      <c r="C3" s="42"/>
    </row>
    <row r="4" spans="1:4" ht="15.75" x14ac:dyDescent="0.25">
      <c r="A4" s="31"/>
      <c r="B4" s="32" t="s">
        <v>28</v>
      </c>
      <c r="C4" s="32" t="s">
        <v>29</v>
      </c>
    </row>
    <row r="5" spans="1:4" ht="18.75" x14ac:dyDescent="0.3">
      <c r="A5" s="30" t="s">
        <v>30</v>
      </c>
      <c r="B5" s="33" t="s">
        <v>31</v>
      </c>
      <c r="C5" s="33" t="s">
        <v>32</v>
      </c>
    </row>
    <row r="6" spans="1:4" ht="18.75" x14ac:dyDescent="0.3">
      <c r="A6" s="30" t="s">
        <v>33</v>
      </c>
      <c r="B6" s="32">
        <v>27</v>
      </c>
      <c r="C6" s="32">
        <v>108</v>
      </c>
    </row>
    <row r="7" spans="1:4" ht="18.75" x14ac:dyDescent="0.3">
      <c r="A7" s="30" t="s">
        <v>34</v>
      </c>
      <c r="B7" s="32">
        <v>0</v>
      </c>
      <c r="C7" s="32">
        <v>0</v>
      </c>
    </row>
    <row r="8" spans="1:4" ht="18.75" x14ac:dyDescent="0.3">
      <c r="A8" s="30" t="s">
        <v>35</v>
      </c>
      <c r="B8" s="32">
        <v>0</v>
      </c>
      <c r="C8" s="32">
        <v>0</v>
      </c>
    </row>
    <row r="9" spans="1:4" ht="18.75" x14ac:dyDescent="0.3">
      <c r="A9" s="30" t="s">
        <v>36</v>
      </c>
      <c r="B9" s="32">
        <v>0</v>
      </c>
      <c r="C9" s="32">
        <v>0</v>
      </c>
    </row>
    <row r="10" spans="1:4" ht="18.75" x14ac:dyDescent="0.3">
      <c r="A10" s="30" t="s">
        <v>37</v>
      </c>
      <c r="B10" s="32">
        <v>1</v>
      </c>
      <c r="C10" s="32">
        <v>1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Storage and Handling</vt:lpstr>
      <vt:lpstr>Pickup</vt:lpstr>
      <vt:lpstr>'Storage and Handling'!Print_Area</vt:lpstr>
    </vt:vector>
  </TitlesOfParts>
  <Company>NJ Dept. of Agriculture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Delgado, Mayra</dc:creator>
  <cp:lastModifiedBy>Julie Mcgowan</cp:lastModifiedBy>
  <cp:lastPrinted>2017-12-18T16:21:34Z</cp:lastPrinted>
  <dcterms:created xsi:type="dcterms:W3CDTF">2012-02-09T20:59:36Z</dcterms:created>
  <dcterms:modified xsi:type="dcterms:W3CDTF">2017-12-28T13:10:37Z</dcterms:modified>
</cp:coreProperties>
</file>