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PP\2 - IN REVIEW\1 - T3019 Municiple Jail Inspection\3 - RFP Submission for review\"/>
    </mc:Choice>
  </mc:AlternateContent>
  <bookViews>
    <workbookView xWindow="0" yWindow="120" windowWidth="11370" windowHeight="4515"/>
  </bookViews>
  <sheets>
    <sheet name="T3019 Price Schedule" sheetId="1" r:id="rId1"/>
  </sheets>
  <definedNames>
    <definedName name="_xlnm.Print_Area" localSheetId="0">'T3019 Price Schedule'!$A$1:$F$34</definedName>
  </definedNames>
  <calcPr calcId="152511"/>
</workbook>
</file>

<file path=xl/calcChain.xml><?xml version="1.0" encoding="utf-8"?>
<calcChain xmlns="http://schemas.openxmlformats.org/spreadsheetml/2006/main">
  <c r="F33" i="1" l="1"/>
  <c r="F32" i="1"/>
  <c r="F28" i="1"/>
  <c r="F27" i="1"/>
  <c r="F23" i="1"/>
  <c r="F22" i="1"/>
  <c r="F18" i="1"/>
  <c r="F17" i="1"/>
  <c r="F11" i="1"/>
  <c r="F10" i="1"/>
  <c r="F12" i="1" l="1"/>
  <c r="F6" i="1"/>
  <c r="F5" i="1"/>
  <c r="F7" i="1" l="1"/>
  <c r="C13" i="1" s="1"/>
  <c r="F24" i="1"/>
  <c r="F29" i="1"/>
  <c r="F34" i="1"/>
  <c r="F19" i="1"/>
</calcChain>
</file>

<file path=xl/sharedStrings.xml><?xml version="1.0" encoding="utf-8"?>
<sst xmlns="http://schemas.openxmlformats.org/spreadsheetml/2006/main" count="79" uniqueCount="38">
  <si>
    <t>Price Line</t>
  </si>
  <si>
    <t>Bidder {Vendor} Name:</t>
  </si>
  <si>
    <t>Date:</t>
  </si>
  <si>
    <t xml:space="preserve">Price Line Description </t>
  </si>
  <si>
    <t>Firm Fixed Price</t>
  </si>
  <si>
    <t>Unit of Measure</t>
  </si>
  <si>
    <t>Estimated Quantity</t>
  </si>
  <si>
    <t xml:space="preserve">Enter Vendor {Bidder} Name Here </t>
  </si>
  <si>
    <t>Enter Date Here</t>
  </si>
  <si>
    <t>Each</t>
  </si>
  <si>
    <t xml:space="preserve">Unit of Measure
</t>
  </si>
  <si>
    <t>Year 2</t>
  </si>
  <si>
    <t>Year 1</t>
  </si>
  <si>
    <t>Estimated Total Price per Region</t>
  </si>
  <si>
    <t>*Estimated Blanket P.O. {Contract} Total:</t>
  </si>
  <si>
    <t>Optional Extension Year 1
(Reference Bid Solicitation {RFP} Section 5.3)</t>
  </si>
  <si>
    <t>Optional Extension Year 2
(Reference Bid Solicitation {RFP} Section 5.3)</t>
  </si>
  <si>
    <t>Optional Extension Year 3
(Reference Bid Solicitation {RFP} Section 5.3)</t>
  </si>
  <si>
    <t>Optional Extension Year 4
(Reference Bid Solicitation {RFP} Section 5.3)</t>
  </si>
  <si>
    <t>Firm Fixed Price to complete one Municipal Detention Facility Inspection. 
Year 1</t>
  </si>
  <si>
    <t>Firm Fixed Price to conduct one regional training class.
(Reference Bid Solicitation {RFP} Section 3.6)
Year 1</t>
  </si>
  <si>
    <t>Firm Fixed Price to complete one Municipal Detention Facility Inspection. 
Year 2</t>
  </si>
  <si>
    <t>Firm Fixed Price to conduct one regional training class.
(Reference Bid Solicitation {RFP} Section 3.6)
Year 2</t>
  </si>
  <si>
    <t>Estimated Total for Inspections/Training Year 1</t>
  </si>
  <si>
    <t>Firm Fixed Price to complete one Municipal Detention Facility Inspection. 
Optional Extension Year 1</t>
  </si>
  <si>
    <t>Firm Fixed Price to conduct one regional training class.
(Reference Bid Solicitation {RFP} Section 3.6)
Optional Extension Year 1</t>
  </si>
  <si>
    <t>Firm Fixed Price to complete one Municipal Detention Facility Inspection. 
Optional Extension Year 2</t>
  </si>
  <si>
    <t>Firm Fixed Price to conduct one regional training class.
(Reference Bid Solicitation {RFP} Section 3.6)
Optional Extension Year 2</t>
  </si>
  <si>
    <t>Firm Fixed Price to complete one Municipal Detention Facility Inspection. 
Optional Extension Year 3</t>
  </si>
  <si>
    <t>Firm Fixed Price to conduct one regional training class.
(Reference Bid Solicitation {RFP} Section 3.6)
Optional Extension Year 3</t>
  </si>
  <si>
    <t>Firm Fixed Price to complete one Municipal Detention Facility Inspection. 
Optional Extension Year 4</t>
  </si>
  <si>
    <t>Firm Fixed Price to conduct one regional training class.
(Reference Bid Solicitation {RFP} Section 3.6)
Optional Extension Year 4</t>
  </si>
  <si>
    <r>
      <t xml:space="preserve">T3019- Price Schedule
Municipal Detention Facility Inspections
</t>
    </r>
    <r>
      <rPr>
        <b/>
        <sz val="11"/>
        <color rgb="FFFFFF00"/>
        <rFont val="Calibri"/>
        <family val="2"/>
        <scheme val="minor"/>
      </rPr>
      <t>Bid Solicitation {RFP}: 18DPP00171</t>
    </r>
  </si>
  <si>
    <t>*Only Price Lines 1-4 will be used in the evaluation process.</t>
  </si>
  <si>
    <t>Estimated Total for Inspections/Trainings Year 2</t>
  </si>
  <si>
    <t>Estimated Total for Inspections/Training Optional Extension Year 4</t>
  </si>
  <si>
    <t>Estimated Total for Inspections/Training Optional Extension Year 2</t>
  </si>
  <si>
    <t>Estimated Total for Inspections/Training Optional Extension Year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</si>
</sst>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0" xfId="0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left" vertical="center" wrapText="1"/>
    </xf>
    <xf numFmtId="0" fontId="1" fillId="5" borderId="3" xfId="0" applyFont="1" applyFill="1" applyBorder="1" applyAlignment="1" applyProtection="1">
      <alignment horizontal="center" vertical="center" wrapText="1"/>
    </xf>
    <xf numFmtId="0" fontId="1" fillId="5" borderId="2" xfId="0" applyFont="1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vertical="top" wrapText="1"/>
    </xf>
    <xf numFmtId="0" fontId="0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10" xfId="0" applyFont="1" applyFill="1" applyBorder="1" applyAlignment="1" applyProtection="1">
      <alignment vertical="center" wrapText="1"/>
    </xf>
    <xf numFmtId="0" fontId="0" fillId="5" borderId="12" xfId="0" applyFill="1" applyBorder="1" applyAlignment="1" applyProtection="1">
      <alignment horizontal="center" vertical="center" wrapText="1"/>
    </xf>
    <xf numFmtId="0" fontId="0" fillId="5" borderId="12" xfId="0" applyFill="1" applyBorder="1" applyAlignment="1" applyProtection="1">
      <alignment vertical="top" wrapText="1"/>
    </xf>
    <xf numFmtId="0" fontId="0" fillId="5" borderId="12" xfId="1" applyNumberFormat="1" applyFont="1" applyFill="1" applyBorder="1" applyAlignment="1" applyProtection="1">
      <alignment horizontal="center" vertical="center" wrapText="1"/>
      <protection locked="0"/>
    </xf>
    <xf numFmtId="0" fontId="1" fillId="5" borderId="10" xfId="0" applyFont="1" applyFill="1" applyBorder="1" applyAlignment="1" applyProtection="1">
      <alignment horizontal="center" vertical="center" wrapText="1"/>
    </xf>
    <xf numFmtId="0" fontId="0" fillId="5" borderId="13" xfId="0" applyFill="1" applyBorder="1" applyAlignment="1" applyProtection="1">
      <alignment horizontal="center" vertical="center" wrapText="1"/>
    </xf>
    <xf numFmtId="0" fontId="0" fillId="5" borderId="14" xfId="0" applyFill="1" applyBorder="1" applyAlignment="1" applyProtection="1">
      <alignment horizontal="center" vertical="center" wrapText="1"/>
    </xf>
    <xf numFmtId="44" fontId="0" fillId="5" borderId="15" xfId="1" applyFont="1" applyFill="1" applyBorder="1" applyAlignment="1" applyProtection="1">
      <alignment wrapText="1"/>
    </xf>
    <xf numFmtId="44" fontId="4" fillId="3" borderId="2" xfId="1" applyFont="1" applyFill="1" applyBorder="1" applyAlignment="1" applyProtection="1">
      <alignment wrapText="1"/>
    </xf>
    <xf numFmtId="44" fontId="0" fillId="5" borderId="9" xfId="1" applyFont="1" applyFill="1" applyBorder="1" applyAlignment="1" applyProtection="1">
      <alignment wrapText="1"/>
    </xf>
    <xf numFmtId="44" fontId="0" fillId="2" borderId="12" xfId="1" applyFont="1" applyFill="1" applyBorder="1" applyAlignment="1" applyProtection="1">
      <alignment horizontal="center" vertical="center" wrapText="1"/>
      <protection locked="0"/>
    </xf>
    <xf numFmtId="44" fontId="0" fillId="2" borderId="1" xfId="1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wrapText="1"/>
    </xf>
    <xf numFmtId="0" fontId="1" fillId="4" borderId="7" xfId="0" applyFont="1" applyFill="1" applyBorder="1" applyAlignment="1" applyProtection="1">
      <alignment horizontal="center" wrapText="1"/>
    </xf>
    <xf numFmtId="0" fontId="1" fillId="4" borderId="8" xfId="0" applyFont="1" applyFill="1" applyBorder="1" applyAlignment="1" applyProtection="1">
      <alignment horizont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11" xfId="0" applyFont="1" applyFill="1" applyBorder="1" applyAlignment="1" applyProtection="1">
      <alignment horizontal="center" vertical="center" wrapText="1"/>
    </xf>
    <xf numFmtId="0" fontId="4" fillId="4" borderId="7" xfId="0" applyFont="1" applyFill="1" applyBorder="1" applyAlignment="1" applyProtection="1">
      <alignment horizontal="center" vertical="center" wrapText="1"/>
    </xf>
    <xf numFmtId="0" fontId="4" fillId="4" borderId="8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6" borderId="11" xfId="0" applyFont="1" applyFill="1" applyBorder="1" applyAlignment="1" applyProtection="1">
      <alignment horizontal="center" vertical="center" wrapText="1"/>
    </xf>
    <xf numFmtId="0" fontId="4" fillId="6" borderId="7" xfId="0" applyFont="1" applyFill="1" applyBorder="1" applyAlignment="1" applyProtection="1">
      <alignment horizontal="center" vertical="center" wrapText="1"/>
    </xf>
    <xf numFmtId="44" fontId="4" fillId="6" borderId="3" xfId="1" applyFont="1" applyFill="1" applyBorder="1" applyAlignment="1" applyProtection="1">
      <alignment horizontal="center" wrapText="1"/>
    </xf>
    <xf numFmtId="44" fontId="4" fillId="6" borderId="4" xfId="1" applyFont="1" applyFill="1" applyBorder="1" applyAlignment="1" applyProtection="1">
      <alignment horizontal="center" wrapText="1"/>
    </xf>
    <xf numFmtId="44" fontId="4" fillId="6" borderId="5" xfId="1" applyFont="1" applyFill="1" applyBorder="1" applyAlignment="1" applyProtection="1">
      <alignment horizontal="center" wrapText="1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left" vertical="top"/>
    </xf>
    <xf numFmtId="0" fontId="4" fillId="4" borderId="4" xfId="0" applyFont="1" applyFill="1" applyBorder="1" applyAlignment="1" applyProtection="1">
      <alignment horizontal="left" vertical="top"/>
    </xf>
    <xf numFmtId="0" fontId="4" fillId="4" borderId="5" xfId="0" applyFont="1" applyFill="1" applyBorder="1" applyAlignment="1" applyProtection="1">
      <alignment horizontal="left" vertical="top"/>
    </xf>
    <xf numFmtId="0" fontId="4" fillId="4" borderId="6" xfId="0" applyFont="1" applyFill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view="pageBreakPreview" topLeftCell="A22" zoomScale="85" zoomScaleNormal="100" zoomScaleSheetLayoutView="85" zoomScalePageLayoutView="40" workbookViewId="0">
      <selection activeCell="D26" sqref="D26"/>
    </sheetView>
  </sheetViews>
  <sheetFormatPr defaultRowHeight="15" x14ac:dyDescent="0.25"/>
  <cols>
    <col min="1" max="1" width="14.7109375" style="5" customWidth="1"/>
    <col min="2" max="2" width="46.7109375" style="2" customWidth="1"/>
    <col min="3" max="3" width="12.5703125" style="2" customWidth="1"/>
    <col min="4" max="4" width="12.140625" style="2" customWidth="1"/>
    <col min="5" max="5" width="17.5703125" style="2" customWidth="1"/>
    <col min="6" max="6" width="17" style="2" customWidth="1"/>
    <col min="7" max="16384" width="9.140625" style="2"/>
  </cols>
  <sheetData>
    <row r="1" spans="1:6" ht="63" customHeight="1" thickBot="1" x14ac:dyDescent="0.3">
      <c r="A1" s="26" t="s">
        <v>32</v>
      </c>
      <c r="B1" s="27"/>
      <c r="C1" s="27"/>
      <c r="D1" s="27"/>
      <c r="E1" s="27"/>
      <c r="F1" s="28"/>
    </row>
    <row r="2" spans="1:6" ht="43.5" customHeight="1" thickBot="1" x14ac:dyDescent="0.3">
      <c r="A2" s="6" t="s">
        <v>1</v>
      </c>
      <c r="B2" s="42" t="s">
        <v>7</v>
      </c>
      <c r="C2" s="43"/>
      <c r="D2" s="25" t="s">
        <v>2</v>
      </c>
      <c r="E2" s="42" t="s">
        <v>8</v>
      </c>
      <c r="F2" s="43"/>
    </row>
    <row r="3" spans="1:6" ht="19.5" thickBot="1" x14ac:dyDescent="0.3">
      <c r="A3" s="29" t="s">
        <v>12</v>
      </c>
      <c r="B3" s="30"/>
      <c r="C3" s="30"/>
      <c r="D3" s="30"/>
      <c r="E3" s="30"/>
      <c r="F3" s="31"/>
    </row>
    <row r="4" spans="1:6" ht="30.75" thickBot="1" x14ac:dyDescent="0.3">
      <c r="A4" s="7" t="s">
        <v>0</v>
      </c>
      <c r="B4" s="8" t="s">
        <v>3</v>
      </c>
      <c r="C4" s="8" t="s">
        <v>5</v>
      </c>
      <c r="D4" s="12" t="s">
        <v>6</v>
      </c>
      <c r="E4" s="17" t="s">
        <v>4</v>
      </c>
      <c r="F4" s="17" t="s">
        <v>13</v>
      </c>
    </row>
    <row r="5" spans="1:6" ht="45" x14ac:dyDescent="0.25">
      <c r="A5" s="18">
        <v>1</v>
      </c>
      <c r="B5" s="10" t="s">
        <v>19</v>
      </c>
      <c r="C5" s="9" t="s">
        <v>9</v>
      </c>
      <c r="D5" s="11">
        <v>235</v>
      </c>
      <c r="E5" s="24"/>
      <c r="F5" s="22">
        <f>SUM(D5*E5)</f>
        <v>0</v>
      </c>
    </row>
    <row r="6" spans="1:6" ht="60.75" thickBot="1" x14ac:dyDescent="0.3">
      <c r="A6" s="19">
        <v>2</v>
      </c>
      <c r="B6" s="15" t="s">
        <v>20</v>
      </c>
      <c r="C6" s="14" t="s">
        <v>9</v>
      </c>
      <c r="D6" s="16">
        <v>3</v>
      </c>
      <c r="E6" s="23"/>
      <c r="F6" s="20">
        <f t="shared" ref="F6" si="0">SUM(D6*E6)</f>
        <v>0</v>
      </c>
    </row>
    <row r="7" spans="1:6" ht="19.5" thickBot="1" x14ac:dyDescent="0.35">
      <c r="A7" s="35" t="s">
        <v>23</v>
      </c>
      <c r="B7" s="36"/>
      <c r="C7" s="36"/>
      <c r="D7" s="36"/>
      <c r="E7" s="36"/>
      <c r="F7" s="21">
        <f>SUM(F5:F6)</f>
        <v>0</v>
      </c>
    </row>
    <row r="8" spans="1:6" ht="19.5" thickBot="1" x14ac:dyDescent="0.3">
      <c r="A8" s="29" t="s">
        <v>11</v>
      </c>
      <c r="B8" s="30"/>
      <c r="C8" s="30"/>
      <c r="D8" s="30"/>
      <c r="E8" s="30"/>
      <c r="F8" s="31"/>
    </row>
    <row r="9" spans="1:6" ht="30.75" thickBot="1" x14ac:dyDescent="0.3">
      <c r="A9" s="7" t="s">
        <v>0</v>
      </c>
      <c r="B9" s="8" t="s">
        <v>3</v>
      </c>
      <c r="C9" s="8" t="s">
        <v>5</v>
      </c>
      <c r="D9" s="12" t="s">
        <v>6</v>
      </c>
      <c r="E9" s="17" t="s">
        <v>4</v>
      </c>
      <c r="F9" s="17" t="s">
        <v>13</v>
      </c>
    </row>
    <row r="10" spans="1:6" ht="45" x14ac:dyDescent="0.25">
      <c r="A10" s="18">
        <v>3</v>
      </c>
      <c r="B10" s="10" t="s">
        <v>21</v>
      </c>
      <c r="C10" s="9" t="s">
        <v>9</v>
      </c>
      <c r="D10" s="11">
        <v>235</v>
      </c>
      <c r="E10" s="24"/>
      <c r="F10" s="22">
        <f>SUM(D10*E10)</f>
        <v>0</v>
      </c>
    </row>
    <row r="11" spans="1:6" ht="60.75" thickBot="1" x14ac:dyDescent="0.3">
      <c r="A11" s="19">
        <v>4</v>
      </c>
      <c r="B11" s="15" t="s">
        <v>22</v>
      </c>
      <c r="C11" s="14" t="s">
        <v>9</v>
      </c>
      <c r="D11" s="16">
        <v>3</v>
      </c>
      <c r="E11" s="23"/>
      <c r="F11" s="20">
        <f t="shared" ref="F11" si="1">SUM(D11*E11)</f>
        <v>0</v>
      </c>
    </row>
    <row r="12" spans="1:6" ht="19.5" thickBot="1" x14ac:dyDescent="0.35">
      <c r="A12" s="35" t="s">
        <v>34</v>
      </c>
      <c r="B12" s="36"/>
      <c r="C12" s="36"/>
      <c r="D12" s="36"/>
      <c r="E12" s="36"/>
      <c r="F12" s="21">
        <f>SUM(F10:F11)</f>
        <v>0</v>
      </c>
    </row>
    <row r="13" spans="1:6" ht="19.5" customHeight="1" thickBot="1" x14ac:dyDescent="0.35">
      <c r="A13" s="37" t="s">
        <v>14</v>
      </c>
      <c r="B13" s="38"/>
      <c r="C13" s="39">
        <f>SUM(F7+F12)</f>
        <v>0</v>
      </c>
      <c r="D13" s="40"/>
      <c r="E13" s="40"/>
      <c r="F13" s="41"/>
    </row>
    <row r="14" spans="1:6" ht="19.5" customHeight="1" thickBot="1" x14ac:dyDescent="0.3">
      <c r="A14" s="45" t="s">
        <v>33</v>
      </c>
      <c r="B14" s="46"/>
      <c r="C14" s="46"/>
      <c r="D14" s="46"/>
      <c r="E14" s="46"/>
      <c r="F14" s="47"/>
    </row>
    <row r="15" spans="1:6" ht="37.5" customHeight="1" thickBot="1" x14ac:dyDescent="0.3">
      <c r="A15" s="32" t="s">
        <v>15</v>
      </c>
      <c r="B15" s="33"/>
      <c r="C15" s="33"/>
      <c r="D15" s="33"/>
      <c r="E15" s="33"/>
      <c r="F15" s="34"/>
    </row>
    <row r="16" spans="1:6" ht="30.75" thickBot="1" x14ac:dyDescent="0.3">
      <c r="A16" s="7" t="s">
        <v>0</v>
      </c>
      <c r="B16" s="8" t="s">
        <v>3</v>
      </c>
      <c r="C16" s="8" t="s">
        <v>5</v>
      </c>
      <c r="D16" s="12" t="s">
        <v>6</v>
      </c>
      <c r="E16" s="17" t="s">
        <v>4</v>
      </c>
      <c r="F16" s="17" t="s">
        <v>13</v>
      </c>
    </row>
    <row r="17" spans="1:6" ht="45" x14ac:dyDescent="0.25">
      <c r="A17" s="18">
        <v>5</v>
      </c>
      <c r="B17" s="10" t="s">
        <v>24</v>
      </c>
      <c r="C17" s="9" t="s">
        <v>9</v>
      </c>
      <c r="D17" s="11">
        <v>235</v>
      </c>
      <c r="E17" s="24"/>
      <c r="F17" s="22">
        <f>SUM(D17*E17)</f>
        <v>0</v>
      </c>
    </row>
    <row r="18" spans="1:6" ht="60.75" thickBot="1" x14ac:dyDescent="0.3">
      <c r="A18" s="19">
        <v>6</v>
      </c>
      <c r="B18" s="15" t="s">
        <v>25</v>
      </c>
      <c r="C18" s="14" t="s">
        <v>9</v>
      </c>
      <c r="D18" s="16">
        <v>3</v>
      </c>
      <c r="E18" s="23"/>
      <c r="F18" s="20">
        <f t="shared" ref="F18" si="2">SUM(D18*E18)</f>
        <v>0</v>
      </c>
    </row>
    <row r="19" spans="1:6" ht="19.5" thickBot="1" x14ac:dyDescent="0.35">
      <c r="A19" s="35" t="s">
        <v>37</v>
      </c>
      <c r="B19" s="36"/>
      <c r="C19" s="36"/>
      <c r="D19" s="36"/>
      <c r="E19" s="36"/>
      <c r="F19" s="21">
        <f>SUM(F17:F18)</f>
        <v>0</v>
      </c>
    </row>
    <row r="20" spans="1:6" ht="37.5" customHeight="1" thickBot="1" x14ac:dyDescent="0.3">
      <c r="A20" s="32" t="s">
        <v>16</v>
      </c>
      <c r="B20" s="33"/>
      <c r="C20" s="33"/>
      <c r="D20" s="33"/>
      <c r="E20" s="33"/>
      <c r="F20" s="48"/>
    </row>
    <row r="21" spans="1:6" ht="45.75" thickBot="1" x14ac:dyDescent="0.3">
      <c r="A21" s="7" t="s">
        <v>0</v>
      </c>
      <c r="B21" s="8" t="s">
        <v>3</v>
      </c>
      <c r="C21" s="8" t="s">
        <v>10</v>
      </c>
      <c r="D21" s="12" t="s">
        <v>6</v>
      </c>
      <c r="E21" s="13" t="s">
        <v>4</v>
      </c>
      <c r="F21" s="17" t="s">
        <v>13</v>
      </c>
    </row>
    <row r="22" spans="1:6" ht="45" x14ac:dyDescent="0.25">
      <c r="A22" s="18">
        <v>7</v>
      </c>
      <c r="B22" s="10" t="s">
        <v>26</v>
      </c>
      <c r="C22" s="9" t="s">
        <v>9</v>
      </c>
      <c r="D22" s="11">
        <v>235</v>
      </c>
      <c r="E22" s="24"/>
      <c r="F22" s="22">
        <f>SUM(D22*E22)</f>
        <v>0</v>
      </c>
    </row>
    <row r="23" spans="1:6" ht="60.75" thickBot="1" x14ac:dyDescent="0.3">
      <c r="A23" s="19">
        <v>8</v>
      </c>
      <c r="B23" s="15" t="s">
        <v>27</v>
      </c>
      <c r="C23" s="14" t="s">
        <v>9</v>
      </c>
      <c r="D23" s="16">
        <v>3</v>
      </c>
      <c r="E23" s="23"/>
      <c r="F23" s="20">
        <f t="shared" ref="F23" si="3">SUM(D23*E23)</f>
        <v>0</v>
      </c>
    </row>
    <row r="24" spans="1:6" ht="19.5" customHeight="1" thickBot="1" x14ac:dyDescent="0.35">
      <c r="A24" s="35" t="s">
        <v>36</v>
      </c>
      <c r="B24" s="36"/>
      <c r="C24" s="36"/>
      <c r="D24" s="36"/>
      <c r="E24" s="44"/>
      <c r="F24" s="21">
        <f>SUM(F22:F23)</f>
        <v>0</v>
      </c>
    </row>
    <row r="25" spans="1:6" ht="37.5" customHeight="1" thickBot="1" x14ac:dyDescent="0.3">
      <c r="A25" s="32" t="s">
        <v>17</v>
      </c>
      <c r="B25" s="33"/>
      <c r="C25" s="33"/>
      <c r="D25" s="33"/>
      <c r="E25" s="33"/>
      <c r="F25" s="48"/>
    </row>
    <row r="26" spans="1:6" ht="45.75" thickBot="1" x14ac:dyDescent="0.3">
      <c r="A26" s="7" t="s">
        <v>0</v>
      </c>
      <c r="B26" s="8" t="s">
        <v>3</v>
      </c>
      <c r="C26" s="8" t="s">
        <v>10</v>
      </c>
      <c r="D26" s="12" t="s">
        <v>6</v>
      </c>
      <c r="E26" s="13" t="s">
        <v>4</v>
      </c>
      <c r="F26" s="17" t="s">
        <v>13</v>
      </c>
    </row>
    <row r="27" spans="1:6" ht="45" x14ac:dyDescent="0.25">
      <c r="A27" s="18">
        <v>9</v>
      </c>
      <c r="B27" s="10" t="s">
        <v>28</v>
      </c>
      <c r="C27" s="9" t="s">
        <v>9</v>
      </c>
      <c r="D27" s="11">
        <v>235</v>
      </c>
      <c r="E27" s="24"/>
      <c r="F27" s="22">
        <f>SUM(D27*E27)</f>
        <v>0</v>
      </c>
    </row>
    <row r="28" spans="1:6" ht="60.75" thickBot="1" x14ac:dyDescent="0.3">
      <c r="A28" s="19">
        <v>10</v>
      </c>
      <c r="B28" s="15" t="s">
        <v>29</v>
      </c>
      <c r="C28" s="14" t="s">
        <v>9</v>
      </c>
      <c r="D28" s="16">
        <v>3</v>
      </c>
      <c r="E28" s="23"/>
      <c r="F28" s="20">
        <f t="shared" ref="F28" si="4">SUM(D28*E28)</f>
        <v>0</v>
      </c>
    </row>
    <row r="29" spans="1:6" ht="19.5" customHeight="1" thickBot="1" x14ac:dyDescent="0.35">
      <c r="A29" s="35" t="s">
        <v>36</v>
      </c>
      <c r="B29" s="36"/>
      <c r="C29" s="36"/>
      <c r="D29" s="36"/>
      <c r="E29" s="44"/>
      <c r="F29" s="21">
        <f>SUM(F27:F28)</f>
        <v>0</v>
      </c>
    </row>
    <row r="30" spans="1:6" ht="37.5" customHeight="1" thickBot="1" x14ac:dyDescent="0.3">
      <c r="A30" s="32" t="s">
        <v>18</v>
      </c>
      <c r="B30" s="33"/>
      <c r="C30" s="33"/>
      <c r="D30" s="33"/>
      <c r="E30" s="33"/>
      <c r="F30" s="48"/>
    </row>
    <row r="31" spans="1:6" ht="45.75" thickBot="1" x14ac:dyDescent="0.3">
      <c r="A31" s="7" t="s">
        <v>0</v>
      </c>
      <c r="B31" s="8" t="s">
        <v>3</v>
      </c>
      <c r="C31" s="8" t="s">
        <v>10</v>
      </c>
      <c r="D31" s="12" t="s">
        <v>6</v>
      </c>
      <c r="E31" s="13" t="s">
        <v>4</v>
      </c>
      <c r="F31" s="17" t="s">
        <v>13</v>
      </c>
    </row>
    <row r="32" spans="1:6" ht="45" x14ac:dyDescent="0.25">
      <c r="A32" s="18">
        <v>11</v>
      </c>
      <c r="B32" s="10" t="s">
        <v>30</v>
      </c>
      <c r="C32" s="9" t="s">
        <v>9</v>
      </c>
      <c r="D32" s="11">
        <v>235</v>
      </c>
      <c r="E32" s="24"/>
      <c r="F32" s="22">
        <f>SUM(D32*E32)</f>
        <v>0</v>
      </c>
    </row>
    <row r="33" spans="1:7" ht="60.75" thickBot="1" x14ac:dyDescent="0.3">
      <c r="A33" s="19">
        <v>12</v>
      </c>
      <c r="B33" s="15" t="s">
        <v>31</v>
      </c>
      <c r="C33" s="14" t="s">
        <v>9</v>
      </c>
      <c r="D33" s="16">
        <v>3</v>
      </c>
      <c r="E33" s="23"/>
      <c r="F33" s="20">
        <f t="shared" ref="F33" si="5">SUM(D33*E33)</f>
        <v>0</v>
      </c>
    </row>
    <row r="34" spans="1:7" ht="19.5" customHeight="1" thickBot="1" x14ac:dyDescent="0.35">
      <c r="A34" s="35" t="s">
        <v>35</v>
      </c>
      <c r="B34" s="36"/>
      <c r="C34" s="36"/>
      <c r="D34" s="36"/>
      <c r="E34" s="44"/>
      <c r="F34" s="21">
        <f>SUM(F32:F33)</f>
        <v>0</v>
      </c>
    </row>
    <row r="35" spans="1:7" ht="23.25" customHeight="1" x14ac:dyDescent="0.25">
      <c r="A35" s="3"/>
      <c r="B35" s="4"/>
      <c r="C35" s="4"/>
      <c r="D35" s="1"/>
      <c r="E35" s="1"/>
      <c r="F35" s="1"/>
      <c r="G35" s="1"/>
    </row>
    <row r="36" spans="1:7" x14ac:dyDescent="0.25">
      <c r="A36" s="3"/>
      <c r="B36" s="1"/>
      <c r="C36" s="1"/>
      <c r="D36" s="1"/>
      <c r="E36" s="1"/>
      <c r="F36" s="1"/>
      <c r="G36" s="1"/>
    </row>
  </sheetData>
  <sheetProtection password="EF15" sheet="1" objects="1" scenarios="1"/>
  <mergeCells count="18">
    <mergeCell ref="A34:E34"/>
    <mergeCell ref="A14:F14"/>
    <mergeCell ref="A24:E24"/>
    <mergeCell ref="A20:F20"/>
    <mergeCell ref="A25:F25"/>
    <mergeCell ref="A29:E29"/>
    <mergeCell ref="A30:F30"/>
    <mergeCell ref="A1:F1"/>
    <mergeCell ref="A3:F3"/>
    <mergeCell ref="A15:F15"/>
    <mergeCell ref="A19:E19"/>
    <mergeCell ref="A13:B13"/>
    <mergeCell ref="C13:F13"/>
    <mergeCell ref="E2:F2"/>
    <mergeCell ref="B2:C2"/>
    <mergeCell ref="A12:E12"/>
    <mergeCell ref="A7:E7"/>
    <mergeCell ref="A8:F8"/>
  </mergeCells>
  <printOptions horizontalCentered="1"/>
  <pageMargins left="0.7" right="0.7" top="0.75" bottom="0.75" header="0.3" footer="0.3"/>
  <pageSetup scale="53" orientation="portrait" r:id="rId1"/>
  <headerFooter differentOddEven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D651B9E-2D44-41D0-BF72-BE340FB318A4}">
  <ds:schemaRefs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6302ff93-a431-49c1-8c5a-612abb8e201f"/>
  </ds:schemaRefs>
</ds:datastoreItem>
</file>

<file path=customXml/itemProps3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T3019 Price Schedule</vt:lpstr>
      <vt:lpstr>'T3019 Price Schedule'!Print_Area</vt:lpstr>
    </vt:vector>
  </TitlesOfParts>
  <Company>Department of Treasury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Kelly Anderson</cp:lastModifiedBy>
  <cp:lastPrinted>2017-09-06T22:06:08Z</cp:lastPrinted>
  <dcterms:created xsi:type="dcterms:W3CDTF">2011-09-12T19:55:40Z</dcterms:created>
  <dcterms:modified xsi:type="dcterms:W3CDTF">2017-09-28T20:15:41Z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