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95" windowWidth="19020" windowHeight="10815" activeTab="2"/>
  </bookViews>
  <sheets>
    <sheet name="MA" sheetId="4" r:id="rId1"/>
    <sheet name="TDK" sheetId="6" r:id="rId2"/>
    <sheet name="DS" sheetId="1" r:id="rId3"/>
    <sheet name="SWI" sheetId="5" r:id="rId4"/>
    <sheet name="Sheet2" sheetId="2" r:id="rId5"/>
    <sheet name="Sheet3" sheetId="3" r:id="rId6"/>
  </sheets>
  <definedNames>
    <definedName name="_xlnm.Print_Area" localSheetId="2">DS!$A$1:$K$29</definedName>
    <definedName name="_xlnm.Print_Area" localSheetId="0">MA!$A$2:$K$28</definedName>
    <definedName name="_xlnm.Print_Area" localSheetId="1">TDK!$A$6:$K$31</definedName>
  </definedNames>
  <calcPr calcId="145621"/>
</workbook>
</file>

<file path=xl/calcChain.xml><?xml version="1.0" encoding="utf-8"?>
<calcChain xmlns="http://schemas.openxmlformats.org/spreadsheetml/2006/main">
  <c r="H7" i="6" l="1"/>
  <c r="J9" i="6"/>
  <c r="J10" i="6"/>
  <c r="J11" i="6"/>
  <c r="J12" i="6"/>
  <c r="J13" i="6"/>
  <c r="J14" i="6"/>
  <c r="J15" i="6"/>
  <c r="J16" i="6"/>
  <c r="J17" i="6"/>
  <c r="J18" i="6"/>
  <c r="J19" i="6"/>
  <c r="J20" i="6"/>
  <c r="J21" i="6"/>
  <c r="J22" i="6"/>
  <c r="J23" i="6"/>
  <c r="J24" i="6"/>
  <c r="J25" i="6"/>
  <c r="J26" i="6"/>
  <c r="H9" i="6"/>
  <c r="H10" i="6"/>
  <c r="H11" i="6"/>
  <c r="H12" i="6"/>
  <c r="H13" i="6"/>
  <c r="H14" i="6"/>
  <c r="H15" i="6"/>
  <c r="H16" i="6"/>
  <c r="H17" i="6"/>
  <c r="H18" i="6"/>
  <c r="H19" i="6"/>
  <c r="H20" i="6"/>
  <c r="H21" i="6"/>
  <c r="H22" i="6"/>
  <c r="H23" i="6"/>
  <c r="H24" i="6"/>
  <c r="H25" i="6"/>
  <c r="H26" i="6"/>
  <c r="F9" i="6"/>
  <c r="F10" i="6"/>
  <c r="F11" i="6"/>
  <c r="F12" i="6"/>
  <c r="F13" i="6"/>
  <c r="F14" i="6"/>
  <c r="F15" i="6"/>
  <c r="F16" i="6"/>
  <c r="F17" i="6"/>
  <c r="F18" i="6"/>
  <c r="F19" i="6"/>
  <c r="F20" i="6"/>
  <c r="F21" i="6"/>
  <c r="F22" i="6"/>
  <c r="F23" i="6"/>
  <c r="F24" i="6"/>
  <c r="F25" i="6"/>
  <c r="F26" i="6"/>
  <c r="H8" i="6"/>
  <c r="J8" i="6" s="1"/>
  <c r="F8" i="6"/>
  <c r="J6" i="4" l="1"/>
  <c r="J7" i="4"/>
  <c r="J8" i="4"/>
  <c r="J9" i="4"/>
  <c r="J10" i="4"/>
  <c r="J11" i="4"/>
  <c r="J12" i="4"/>
  <c r="J13" i="4"/>
  <c r="J14" i="4"/>
  <c r="J15" i="4"/>
  <c r="J16" i="4"/>
  <c r="J17" i="4"/>
  <c r="J18" i="4"/>
  <c r="J19" i="4"/>
  <c r="J20" i="4"/>
  <c r="J21" i="4"/>
  <c r="J22" i="4"/>
  <c r="J23" i="4"/>
  <c r="H6" i="4"/>
  <c r="H7" i="4"/>
  <c r="H8" i="4"/>
  <c r="H9" i="4"/>
  <c r="H10" i="4"/>
  <c r="H11" i="4"/>
  <c r="H12" i="4"/>
  <c r="H13" i="4"/>
  <c r="H14" i="4"/>
  <c r="H15" i="4"/>
  <c r="H16" i="4"/>
  <c r="H17" i="4"/>
  <c r="H18" i="4"/>
  <c r="H19" i="4"/>
  <c r="H20" i="4"/>
  <c r="H21" i="4"/>
  <c r="H22" i="4"/>
  <c r="H23" i="4"/>
  <c r="F6" i="4"/>
  <c r="F7" i="4"/>
  <c r="F8" i="4"/>
  <c r="F9" i="4"/>
  <c r="F10" i="4"/>
  <c r="F11" i="4"/>
  <c r="F12" i="4"/>
  <c r="F13" i="4"/>
  <c r="F14" i="4"/>
  <c r="F15" i="4"/>
  <c r="F16" i="4"/>
  <c r="F17" i="4"/>
  <c r="F18" i="4"/>
  <c r="F19" i="4"/>
  <c r="F20" i="4"/>
  <c r="F21" i="4"/>
  <c r="F22" i="4"/>
  <c r="F23" i="4"/>
  <c r="J9" i="5"/>
  <c r="J10" i="5"/>
  <c r="J11" i="5"/>
  <c r="J12" i="5"/>
  <c r="J13" i="5"/>
  <c r="J14" i="5"/>
  <c r="J15" i="5"/>
  <c r="J16" i="5"/>
  <c r="J17" i="5"/>
  <c r="J18" i="5"/>
  <c r="J19" i="5"/>
  <c r="J20" i="5"/>
  <c r="J21" i="5"/>
  <c r="J22" i="5"/>
  <c r="J23" i="5"/>
  <c r="J24" i="5"/>
  <c r="J25" i="5"/>
  <c r="J26" i="5"/>
  <c r="H9" i="5"/>
  <c r="H10" i="5"/>
  <c r="H11" i="5"/>
  <c r="H12" i="5"/>
  <c r="H13" i="5"/>
  <c r="H14" i="5"/>
  <c r="H15" i="5"/>
  <c r="H16" i="5"/>
  <c r="H17" i="5"/>
  <c r="H18" i="5"/>
  <c r="H19" i="5"/>
  <c r="H20" i="5"/>
  <c r="H21" i="5"/>
  <c r="H22" i="5"/>
  <c r="H23" i="5"/>
  <c r="H24" i="5"/>
  <c r="H25" i="5"/>
  <c r="H26" i="5"/>
  <c r="F9" i="5"/>
  <c r="F10" i="5"/>
  <c r="F11" i="5"/>
  <c r="F12" i="5"/>
  <c r="F13" i="5"/>
  <c r="F14" i="5"/>
  <c r="F15" i="5"/>
  <c r="F16" i="5"/>
  <c r="F17" i="5"/>
  <c r="F18" i="5"/>
  <c r="F19" i="5"/>
  <c r="F20" i="5"/>
  <c r="F21" i="5"/>
  <c r="F22" i="5"/>
  <c r="F23" i="5"/>
  <c r="F24" i="5"/>
  <c r="F25" i="5"/>
  <c r="F26" i="5"/>
  <c r="H8" i="5"/>
  <c r="J8" i="5" s="1"/>
  <c r="F8" i="5"/>
  <c r="F5" i="4"/>
  <c r="H5" i="4" s="1"/>
  <c r="J5" i="4" s="1"/>
  <c r="H7" i="5"/>
  <c r="J7" i="5" s="1"/>
  <c r="F7" i="5"/>
  <c r="F7" i="6"/>
  <c r="J7" i="6" s="1"/>
  <c r="F4" i="4"/>
  <c r="H4" i="4" s="1"/>
  <c r="J4" i="4" s="1"/>
  <c r="K25" i="1"/>
  <c r="J25" i="1"/>
  <c r="J6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H5" i="1"/>
  <c r="F5" i="1"/>
  <c r="K24" i="4" l="1"/>
  <c r="K28" i="4" s="1"/>
  <c r="K27" i="6"/>
  <c r="K31" i="6" s="1"/>
  <c r="J27" i="6"/>
  <c r="J31" i="6" s="1"/>
  <c r="K29" i="1"/>
  <c r="J24" i="1"/>
  <c r="J23" i="1"/>
  <c r="J22" i="1"/>
  <c r="J21" i="1"/>
  <c r="J20" i="1"/>
  <c r="J19" i="1"/>
  <c r="J18" i="1"/>
  <c r="J17" i="1"/>
  <c r="J16" i="1"/>
  <c r="J15" i="1"/>
  <c r="J14" i="1"/>
  <c r="J13" i="1"/>
  <c r="J12" i="1"/>
  <c r="J11" i="1"/>
  <c r="J10" i="1"/>
  <c r="J9" i="1"/>
  <c r="J8" i="1"/>
  <c r="J7" i="1"/>
  <c r="J5" i="1"/>
  <c r="K27" i="5"/>
  <c r="K31" i="5" s="1"/>
  <c r="J27" i="5"/>
  <c r="J31" i="5" s="1"/>
  <c r="J29" i="1" l="1"/>
  <c r="J24" i="4" l="1"/>
  <c r="J28" i="4" s="1"/>
</calcChain>
</file>

<file path=xl/sharedStrings.xml><?xml version="1.0" encoding="utf-8"?>
<sst xmlns="http://schemas.openxmlformats.org/spreadsheetml/2006/main" count="56" uniqueCount="14">
  <si>
    <t>Item #</t>
  </si>
  <si>
    <t>Model #</t>
  </si>
  <si>
    <t>Description</t>
  </si>
  <si>
    <t>List Price</t>
  </si>
  <si>
    <t>Amount Paid</t>
  </si>
  <si>
    <t>Quantity</t>
  </si>
  <si>
    <t>Max Amt Billed</t>
  </si>
  <si>
    <t>Invoice Amt</t>
  </si>
  <si>
    <t>Vendor Savings</t>
  </si>
  <si>
    <t>NJ Max Amount</t>
  </si>
  <si>
    <t>Shipping &amp; Handling</t>
  </si>
  <si>
    <t>Materials Total</t>
  </si>
  <si>
    <t>Markup %</t>
  </si>
  <si>
    <t>Example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</si>
</sst>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$&quot;#,##0.00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/>
    <xf numFmtId="0" fontId="0" fillId="0" borderId="0" xfId="0" applyAlignment="1">
      <alignment horizontal="center"/>
    </xf>
    <xf numFmtId="164" fontId="0" fillId="0" borderId="0" xfId="0" applyNumberFormat="1"/>
    <xf numFmtId="1" fontId="0" fillId="0" borderId="0" xfId="0" applyNumberFormat="1"/>
    <xf numFmtId="164" fontId="0" fillId="0" borderId="1" xfId="0" applyNumberFormat="1" applyBorder="1"/>
    <xf numFmtId="0" fontId="2" fillId="0" borderId="2" xfId="0" applyFont="1" applyBorder="1" applyAlignment="1">
      <alignment horizontal="center" wrapText="1"/>
    </xf>
    <xf numFmtId="0" fontId="2" fillId="0" borderId="2" xfId="0" applyFont="1" applyBorder="1" applyAlignment="1">
      <alignment wrapText="1"/>
    </xf>
    <xf numFmtId="0" fontId="2" fillId="0" borderId="0" xfId="0" applyFont="1" applyAlignment="1">
      <alignment wrapText="1"/>
    </xf>
    <xf numFmtId="164" fontId="0" fillId="0" borderId="3" xfId="0" applyNumberFormat="1" applyBorder="1"/>
    <xf numFmtId="164" fontId="0" fillId="0" borderId="0" xfId="0" applyNumberFormat="1" applyFill="1"/>
    <xf numFmtId="0" fontId="2" fillId="0" borderId="2" xfId="0" applyFont="1" applyBorder="1" applyAlignment="1" applyProtection="1">
      <alignment horizontal="center" wrapText="1"/>
      <protection locked="0"/>
    </xf>
    <xf numFmtId="0" fontId="2" fillId="0" borderId="2" xfId="0" applyFont="1" applyBorder="1" applyAlignment="1" applyProtection="1">
      <alignment wrapText="1"/>
      <protection locked="0"/>
    </xf>
    <xf numFmtId="0" fontId="2" fillId="0" borderId="0" xfId="0" applyFont="1" applyAlignment="1" applyProtection="1">
      <alignment wrapText="1"/>
      <protection locked="0"/>
    </xf>
    <xf numFmtId="0" fontId="0" fillId="0" borderId="0" xfId="0" applyAlignment="1" applyProtection="1">
      <alignment horizontal="center"/>
      <protection locked="0"/>
    </xf>
    <xf numFmtId="0" fontId="0" fillId="0" borderId="0" xfId="0" applyProtection="1">
      <protection locked="0"/>
    </xf>
    <xf numFmtId="164" fontId="0" fillId="0" borderId="0" xfId="0" applyNumberFormat="1" applyProtection="1">
      <protection locked="0"/>
    </xf>
    <xf numFmtId="10" fontId="0" fillId="0" borderId="0" xfId="0" applyNumberFormat="1" applyProtection="1">
      <protection locked="0"/>
    </xf>
    <xf numFmtId="1" fontId="0" fillId="0" borderId="0" xfId="0" applyNumberFormat="1" applyProtection="1">
      <protection locked="0"/>
    </xf>
    <xf numFmtId="164" fontId="0" fillId="0" borderId="1" xfId="0" applyNumberFormat="1" applyBorder="1" applyProtection="1">
      <protection locked="0"/>
    </xf>
    <xf numFmtId="0" fontId="1" fillId="0" borderId="0" xfId="0" applyFont="1" applyProtection="1">
      <protection locked="0"/>
    </xf>
    <xf numFmtId="164" fontId="0" fillId="0" borderId="3" xfId="0" applyNumberFormat="1" applyBorder="1" applyProtection="1">
      <protection locked="0"/>
    </xf>
    <xf numFmtId="0" fontId="0" fillId="0" borderId="0" xfId="0" applyProtection="1"/>
    <xf numFmtId="164" fontId="0" fillId="0" borderId="0" xfId="0" applyNumberFormat="1" applyProtection="1"/>
    <xf numFmtId="10" fontId="0" fillId="0" borderId="0" xfId="0" applyNumberFormat="1" applyProtection="1"/>
    <xf numFmtId="1" fontId="0" fillId="0" borderId="0" xfId="0" applyNumberFormat="1" applyProtection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3:K28"/>
  <sheetViews>
    <sheetView zoomScaleNormal="100" workbookViewId="0">
      <selection activeCell="C36" sqref="C36"/>
    </sheetView>
  </sheetViews>
  <sheetFormatPr defaultRowHeight="15" x14ac:dyDescent="0.25"/>
  <cols>
    <col min="1" max="1" width="8.140625" style="2" customWidth="1"/>
    <col min="2" max="2" width="18" customWidth="1"/>
    <col min="3" max="3" width="29.42578125" customWidth="1"/>
    <col min="4" max="6" width="15.7109375" customWidth="1"/>
    <col min="7" max="7" width="11.85546875" customWidth="1"/>
    <col min="8" max="8" width="15.7109375" customWidth="1"/>
    <col min="9" max="9" width="9.5703125" customWidth="1"/>
    <col min="10" max="11" width="15.7109375" customWidth="1"/>
  </cols>
  <sheetData>
    <row r="3" spans="1:11" s="8" customFormat="1" ht="31.5" x14ac:dyDescent="0.25">
      <c r="A3" s="6" t="s">
        <v>0</v>
      </c>
      <c r="B3" s="7" t="s">
        <v>1</v>
      </c>
      <c r="C3" s="7" t="s">
        <v>2</v>
      </c>
      <c r="D3" s="7" t="s">
        <v>3</v>
      </c>
      <c r="E3" s="7" t="s">
        <v>4</v>
      </c>
      <c r="F3" s="7" t="s">
        <v>8</v>
      </c>
      <c r="G3" s="7" t="s">
        <v>12</v>
      </c>
      <c r="H3" s="7" t="s">
        <v>9</v>
      </c>
      <c r="I3" s="7" t="s">
        <v>5</v>
      </c>
      <c r="J3" s="7" t="s">
        <v>6</v>
      </c>
      <c r="K3" s="7" t="s">
        <v>7</v>
      </c>
    </row>
    <row r="4" spans="1:11" ht="14.45" x14ac:dyDescent="0.3">
      <c r="A4" s="2">
        <v>1</v>
      </c>
      <c r="B4" s="22"/>
      <c r="C4" s="22" t="s">
        <v>13</v>
      </c>
      <c r="D4" s="23">
        <v>1200</v>
      </c>
      <c r="E4" s="23">
        <v>725</v>
      </c>
      <c r="F4" s="23">
        <f>+D4-E4</f>
        <v>475</v>
      </c>
      <c r="G4" s="24">
        <v>0.2</v>
      </c>
      <c r="H4" s="23">
        <f>(G4*F4)+E4</f>
        <v>820</v>
      </c>
      <c r="I4" s="25">
        <v>0</v>
      </c>
      <c r="J4" s="23">
        <f>H4*I4</f>
        <v>0</v>
      </c>
      <c r="K4" s="3"/>
    </row>
    <row r="5" spans="1:11" ht="14.45" x14ac:dyDescent="0.3">
      <c r="A5" s="2">
        <v>2</v>
      </c>
      <c r="D5" s="10"/>
      <c r="E5" s="10"/>
      <c r="F5" s="16">
        <f t="shared" ref="F5:F23" si="0">+D5-E5</f>
        <v>0</v>
      </c>
      <c r="G5" s="17">
        <v>0</v>
      </c>
      <c r="H5" s="16">
        <f t="shared" ref="H5:H23" si="1">(G5*F5)+E5</f>
        <v>0</v>
      </c>
      <c r="I5" s="18">
        <v>0</v>
      </c>
      <c r="J5" s="16">
        <f>H5*I5</f>
        <v>0</v>
      </c>
      <c r="K5" s="3"/>
    </row>
    <row r="6" spans="1:11" ht="14.45" x14ac:dyDescent="0.3">
      <c r="A6" s="2">
        <v>3</v>
      </c>
      <c r="D6" s="3"/>
      <c r="E6" s="3"/>
      <c r="F6" s="16">
        <f t="shared" si="0"/>
        <v>0</v>
      </c>
      <c r="G6" s="17">
        <v>0</v>
      </c>
      <c r="H6" s="16">
        <f t="shared" si="1"/>
        <v>0</v>
      </c>
      <c r="I6" s="18">
        <v>0</v>
      </c>
      <c r="J6" s="16">
        <f t="shared" ref="J6:J23" si="2">H6*I6</f>
        <v>0</v>
      </c>
      <c r="K6" s="3"/>
    </row>
    <row r="7" spans="1:11" ht="14.45" x14ac:dyDescent="0.3">
      <c r="A7" s="2">
        <v>4</v>
      </c>
      <c r="D7" s="3"/>
      <c r="E7" s="3"/>
      <c r="F7" s="16">
        <f t="shared" si="0"/>
        <v>0</v>
      </c>
      <c r="G7" s="17">
        <v>0</v>
      </c>
      <c r="H7" s="16">
        <f t="shared" si="1"/>
        <v>0</v>
      </c>
      <c r="I7" s="18">
        <v>0</v>
      </c>
      <c r="J7" s="16">
        <f t="shared" si="2"/>
        <v>0</v>
      </c>
      <c r="K7" s="3"/>
    </row>
    <row r="8" spans="1:11" ht="14.45" x14ac:dyDescent="0.3">
      <c r="A8" s="2">
        <v>5</v>
      </c>
      <c r="D8" s="3"/>
      <c r="E8" s="3"/>
      <c r="F8" s="16">
        <f t="shared" si="0"/>
        <v>0</v>
      </c>
      <c r="G8" s="17">
        <v>0</v>
      </c>
      <c r="H8" s="16">
        <f t="shared" si="1"/>
        <v>0</v>
      </c>
      <c r="I8" s="18">
        <v>0</v>
      </c>
      <c r="J8" s="16">
        <f t="shared" si="2"/>
        <v>0</v>
      </c>
      <c r="K8" s="3"/>
    </row>
    <row r="9" spans="1:11" ht="14.45" x14ac:dyDescent="0.3">
      <c r="A9" s="2">
        <v>6</v>
      </c>
      <c r="D9" s="3"/>
      <c r="E9" s="3"/>
      <c r="F9" s="16">
        <f t="shared" si="0"/>
        <v>0</v>
      </c>
      <c r="G9" s="17">
        <v>0</v>
      </c>
      <c r="H9" s="16">
        <f t="shared" si="1"/>
        <v>0</v>
      </c>
      <c r="I9" s="18">
        <v>0</v>
      </c>
      <c r="J9" s="16">
        <f t="shared" si="2"/>
        <v>0</v>
      </c>
      <c r="K9" s="3"/>
    </row>
    <row r="10" spans="1:11" ht="14.45" x14ac:dyDescent="0.3">
      <c r="A10" s="2">
        <v>7</v>
      </c>
      <c r="D10" s="3"/>
      <c r="E10" s="3"/>
      <c r="F10" s="16">
        <f t="shared" si="0"/>
        <v>0</v>
      </c>
      <c r="G10" s="17">
        <v>0</v>
      </c>
      <c r="H10" s="16">
        <f t="shared" si="1"/>
        <v>0</v>
      </c>
      <c r="I10" s="18">
        <v>0</v>
      </c>
      <c r="J10" s="16">
        <f t="shared" si="2"/>
        <v>0</v>
      </c>
      <c r="K10" s="3"/>
    </row>
    <row r="11" spans="1:11" ht="14.45" x14ac:dyDescent="0.3">
      <c r="A11" s="2">
        <v>8</v>
      </c>
      <c r="D11" s="3"/>
      <c r="E11" s="3"/>
      <c r="F11" s="16">
        <f t="shared" si="0"/>
        <v>0</v>
      </c>
      <c r="G11" s="17">
        <v>0</v>
      </c>
      <c r="H11" s="16">
        <f t="shared" si="1"/>
        <v>0</v>
      </c>
      <c r="I11" s="18">
        <v>0</v>
      </c>
      <c r="J11" s="16">
        <f t="shared" si="2"/>
        <v>0</v>
      </c>
      <c r="K11" s="3"/>
    </row>
    <row r="12" spans="1:11" ht="14.45" x14ac:dyDescent="0.3">
      <c r="A12" s="2">
        <v>9</v>
      </c>
      <c r="D12" s="3"/>
      <c r="E12" s="3"/>
      <c r="F12" s="16">
        <f t="shared" si="0"/>
        <v>0</v>
      </c>
      <c r="G12" s="17">
        <v>0</v>
      </c>
      <c r="H12" s="16">
        <f t="shared" si="1"/>
        <v>0</v>
      </c>
      <c r="I12" s="18">
        <v>0</v>
      </c>
      <c r="J12" s="16">
        <f t="shared" si="2"/>
        <v>0</v>
      </c>
      <c r="K12" s="3"/>
    </row>
    <row r="13" spans="1:11" ht="14.45" x14ac:dyDescent="0.3">
      <c r="A13" s="2">
        <v>10</v>
      </c>
      <c r="D13" s="3"/>
      <c r="E13" s="3"/>
      <c r="F13" s="16">
        <f t="shared" si="0"/>
        <v>0</v>
      </c>
      <c r="G13" s="17">
        <v>0</v>
      </c>
      <c r="H13" s="16">
        <f t="shared" si="1"/>
        <v>0</v>
      </c>
      <c r="I13" s="18">
        <v>0</v>
      </c>
      <c r="J13" s="16">
        <f t="shared" si="2"/>
        <v>0</v>
      </c>
      <c r="K13" s="3"/>
    </row>
    <row r="14" spans="1:11" ht="14.45" x14ac:dyDescent="0.3">
      <c r="A14" s="2">
        <v>11</v>
      </c>
      <c r="D14" s="3"/>
      <c r="E14" s="3"/>
      <c r="F14" s="16">
        <f t="shared" si="0"/>
        <v>0</v>
      </c>
      <c r="G14" s="17">
        <v>0</v>
      </c>
      <c r="H14" s="16">
        <f t="shared" si="1"/>
        <v>0</v>
      </c>
      <c r="I14" s="18">
        <v>0</v>
      </c>
      <c r="J14" s="16">
        <f t="shared" si="2"/>
        <v>0</v>
      </c>
      <c r="K14" s="3"/>
    </row>
    <row r="15" spans="1:11" ht="14.45" x14ac:dyDescent="0.3">
      <c r="A15" s="2">
        <v>12</v>
      </c>
      <c r="D15" s="3"/>
      <c r="E15" s="3"/>
      <c r="F15" s="16">
        <f t="shared" si="0"/>
        <v>0</v>
      </c>
      <c r="G15" s="17">
        <v>0</v>
      </c>
      <c r="H15" s="16">
        <f t="shared" si="1"/>
        <v>0</v>
      </c>
      <c r="I15" s="18">
        <v>0</v>
      </c>
      <c r="J15" s="16">
        <f t="shared" si="2"/>
        <v>0</v>
      </c>
      <c r="K15" s="3"/>
    </row>
    <row r="16" spans="1:11" ht="14.45" x14ac:dyDescent="0.3">
      <c r="A16" s="2">
        <v>13</v>
      </c>
      <c r="D16" s="3"/>
      <c r="E16" s="3"/>
      <c r="F16" s="16">
        <f t="shared" si="0"/>
        <v>0</v>
      </c>
      <c r="G16" s="17">
        <v>0</v>
      </c>
      <c r="H16" s="16">
        <f t="shared" si="1"/>
        <v>0</v>
      </c>
      <c r="I16" s="18">
        <v>0</v>
      </c>
      <c r="J16" s="16">
        <f t="shared" si="2"/>
        <v>0</v>
      </c>
      <c r="K16" s="3"/>
    </row>
    <row r="17" spans="1:11" ht="14.45" x14ac:dyDescent="0.3">
      <c r="A17" s="2">
        <v>14</v>
      </c>
      <c r="D17" s="3"/>
      <c r="E17" s="3"/>
      <c r="F17" s="16">
        <f t="shared" si="0"/>
        <v>0</v>
      </c>
      <c r="G17" s="17">
        <v>0</v>
      </c>
      <c r="H17" s="16">
        <f t="shared" si="1"/>
        <v>0</v>
      </c>
      <c r="I17" s="18">
        <v>0</v>
      </c>
      <c r="J17" s="16">
        <f t="shared" si="2"/>
        <v>0</v>
      </c>
      <c r="K17" s="3"/>
    </row>
    <row r="18" spans="1:11" ht="14.45" x14ac:dyDescent="0.3">
      <c r="A18" s="2">
        <v>15</v>
      </c>
      <c r="D18" s="3"/>
      <c r="E18" s="3"/>
      <c r="F18" s="16">
        <f t="shared" si="0"/>
        <v>0</v>
      </c>
      <c r="G18" s="17">
        <v>0</v>
      </c>
      <c r="H18" s="16">
        <f t="shared" si="1"/>
        <v>0</v>
      </c>
      <c r="I18" s="18">
        <v>0</v>
      </c>
      <c r="J18" s="16">
        <f t="shared" si="2"/>
        <v>0</v>
      </c>
      <c r="K18" s="3"/>
    </row>
    <row r="19" spans="1:11" ht="14.45" x14ac:dyDescent="0.3">
      <c r="A19" s="2">
        <v>16</v>
      </c>
      <c r="D19" s="3"/>
      <c r="E19" s="3"/>
      <c r="F19" s="16">
        <f t="shared" si="0"/>
        <v>0</v>
      </c>
      <c r="G19" s="17">
        <v>0</v>
      </c>
      <c r="H19" s="16">
        <f t="shared" si="1"/>
        <v>0</v>
      </c>
      <c r="I19" s="18">
        <v>0</v>
      </c>
      <c r="J19" s="16">
        <f t="shared" si="2"/>
        <v>0</v>
      </c>
      <c r="K19" s="3"/>
    </row>
    <row r="20" spans="1:11" ht="14.45" x14ac:dyDescent="0.3">
      <c r="A20" s="2">
        <v>17</v>
      </c>
      <c r="D20" s="3"/>
      <c r="E20" s="3"/>
      <c r="F20" s="16">
        <f t="shared" si="0"/>
        <v>0</v>
      </c>
      <c r="G20" s="17">
        <v>0</v>
      </c>
      <c r="H20" s="16">
        <f t="shared" si="1"/>
        <v>0</v>
      </c>
      <c r="I20" s="18">
        <v>0</v>
      </c>
      <c r="J20" s="16">
        <f t="shared" si="2"/>
        <v>0</v>
      </c>
      <c r="K20" s="3"/>
    </row>
    <row r="21" spans="1:11" ht="14.45" x14ac:dyDescent="0.3">
      <c r="A21" s="2">
        <v>18</v>
      </c>
      <c r="D21" s="3"/>
      <c r="E21" s="3"/>
      <c r="F21" s="16">
        <f t="shared" si="0"/>
        <v>0</v>
      </c>
      <c r="G21" s="17">
        <v>0</v>
      </c>
      <c r="H21" s="16">
        <f t="shared" si="1"/>
        <v>0</v>
      </c>
      <c r="I21" s="18">
        <v>0</v>
      </c>
      <c r="J21" s="16">
        <f t="shared" si="2"/>
        <v>0</v>
      </c>
      <c r="K21" s="3"/>
    </row>
    <row r="22" spans="1:11" ht="14.45" x14ac:dyDescent="0.3">
      <c r="A22" s="2">
        <v>19</v>
      </c>
      <c r="D22" s="3"/>
      <c r="E22" s="3"/>
      <c r="F22" s="16">
        <f t="shared" si="0"/>
        <v>0</v>
      </c>
      <c r="G22" s="17">
        <v>0</v>
      </c>
      <c r="H22" s="16">
        <f t="shared" si="1"/>
        <v>0</v>
      </c>
      <c r="I22" s="18">
        <v>0</v>
      </c>
      <c r="J22" s="16">
        <f t="shared" si="2"/>
        <v>0</v>
      </c>
      <c r="K22" s="3"/>
    </row>
    <row r="23" spans="1:11" ht="14.45" x14ac:dyDescent="0.3">
      <c r="A23" s="2">
        <v>20</v>
      </c>
      <c r="D23" s="3"/>
      <c r="E23" s="3"/>
      <c r="F23" s="16">
        <f t="shared" si="0"/>
        <v>0</v>
      </c>
      <c r="G23" s="17">
        <v>0</v>
      </c>
      <c r="H23" s="16">
        <f t="shared" si="1"/>
        <v>0</v>
      </c>
      <c r="I23" s="18">
        <v>0</v>
      </c>
      <c r="J23" s="16">
        <f t="shared" si="2"/>
        <v>0</v>
      </c>
      <c r="K23" s="3"/>
    </row>
    <row r="24" spans="1:11" thickBot="1" x14ac:dyDescent="0.35">
      <c r="J24" s="5">
        <f>SUM(J4:J23)</f>
        <v>0</v>
      </c>
      <c r="K24" s="5">
        <f>SUM(K4:K23)</f>
        <v>0</v>
      </c>
    </row>
    <row r="25" spans="1:11" s="2" customFormat="1" thickTop="1" x14ac:dyDescent="0.3"/>
    <row r="26" spans="1:11" ht="14.45" x14ac:dyDescent="0.3">
      <c r="H26" s="1" t="s">
        <v>10</v>
      </c>
      <c r="J26" s="3">
        <v>0</v>
      </c>
      <c r="K26" s="3">
        <v>0</v>
      </c>
    </row>
    <row r="28" spans="1:11" thickBot="1" x14ac:dyDescent="0.35">
      <c r="H28" s="1" t="s">
        <v>11</v>
      </c>
      <c r="J28" s="9">
        <f>J24+J26</f>
        <v>0</v>
      </c>
      <c r="K28" s="9">
        <f>K24+K26</f>
        <v>0</v>
      </c>
    </row>
  </sheetData>
  <printOptions gridLines="1"/>
  <pageMargins left="0.7" right="0.7" top="1.1685416666666666" bottom="0.75" header="0.3" footer="0.3"/>
  <pageSetup scale="71" orientation="landscape" r:id="rId1"/>
  <headerFooter>
    <oddHeader>&amp;CNJ T2424
Surveillance and Access Control Security Systems -
Maintenance, Repair and Installation Services -
Department of Treasury
ATTACHMENT 1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6:K31"/>
  <sheetViews>
    <sheetView zoomScaleNormal="100" workbookViewId="0">
      <selection activeCell="C7" sqref="C7:J7"/>
    </sheetView>
  </sheetViews>
  <sheetFormatPr defaultRowHeight="15" x14ac:dyDescent="0.25"/>
  <cols>
    <col min="1" max="1" width="8.140625" style="2" customWidth="1"/>
    <col min="2" max="2" width="18" customWidth="1"/>
    <col min="3" max="3" width="29.42578125" customWidth="1"/>
    <col min="4" max="6" width="15.7109375" customWidth="1"/>
    <col min="7" max="7" width="11.85546875" customWidth="1"/>
    <col min="8" max="8" width="15.7109375" customWidth="1"/>
    <col min="9" max="9" width="9.5703125" customWidth="1"/>
    <col min="10" max="11" width="15.7109375" customWidth="1"/>
  </cols>
  <sheetData>
    <row r="6" spans="1:11" s="8" customFormat="1" ht="31.5" x14ac:dyDescent="0.25">
      <c r="A6" s="6" t="s">
        <v>0</v>
      </c>
      <c r="B6" s="7" t="s">
        <v>1</v>
      </c>
      <c r="C6" s="7" t="s">
        <v>2</v>
      </c>
      <c r="D6" s="7" t="s">
        <v>3</v>
      </c>
      <c r="E6" s="7" t="s">
        <v>4</v>
      </c>
      <c r="F6" s="7" t="s">
        <v>8</v>
      </c>
      <c r="G6" s="7" t="s">
        <v>12</v>
      </c>
      <c r="H6" s="7" t="s">
        <v>9</v>
      </c>
      <c r="I6" s="7" t="s">
        <v>5</v>
      </c>
      <c r="J6" s="7" t="s">
        <v>6</v>
      </c>
      <c r="K6" s="7" t="s">
        <v>7</v>
      </c>
    </row>
    <row r="7" spans="1:11" ht="14.45" x14ac:dyDescent="0.3">
      <c r="A7" s="2">
        <v>1</v>
      </c>
      <c r="C7" s="22" t="s">
        <v>13</v>
      </c>
      <c r="D7" s="23">
        <v>1200</v>
      </c>
      <c r="E7" s="23">
        <v>725</v>
      </c>
      <c r="F7" s="23">
        <f>+D7-E7</f>
        <v>475</v>
      </c>
      <c r="G7" s="24">
        <v>0.2</v>
      </c>
      <c r="H7" s="23">
        <f>(G7*F7)+E7</f>
        <v>820</v>
      </c>
      <c r="I7" s="25">
        <v>0</v>
      </c>
      <c r="J7" s="23">
        <f>H7*I7</f>
        <v>0</v>
      </c>
      <c r="K7" s="3"/>
    </row>
    <row r="8" spans="1:11" ht="14.45" x14ac:dyDescent="0.3">
      <c r="A8" s="2">
        <v>2</v>
      </c>
      <c r="D8" s="3"/>
      <c r="E8" s="3"/>
      <c r="F8" s="16">
        <f t="shared" ref="F8:F26" si="0">+D8-E8</f>
        <v>0</v>
      </c>
      <c r="G8" s="17">
        <v>0</v>
      </c>
      <c r="H8" s="16">
        <f t="shared" ref="H8:H26" si="1">(G8*F8)+E8</f>
        <v>0</v>
      </c>
      <c r="I8" s="18">
        <v>0</v>
      </c>
      <c r="J8" s="16">
        <f>H8*I8</f>
        <v>0</v>
      </c>
      <c r="K8" s="3"/>
    </row>
    <row r="9" spans="1:11" ht="14.45" x14ac:dyDescent="0.3">
      <c r="A9" s="2">
        <v>3</v>
      </c>
      <c r="D9" s="3"/>
      <c r="E9" s="3"/>
      <c r="F9" s="16">
        <f t="shared" si="0"/>
        <v>0</v>
      </c>
      <c r="G9" s="17">
        <v>0</v>
      </c>
      <c r="H9" s="16">
        <f t="shared" si="1"/>
        <v>0</v>
      </c>
      <c r="I9" s="18">
        <v>0</v>
      </c>
      <c r="J9" s="16">
        <f t="shared" ref="J9:J26" si="2">H9*I9</f>
        <v>0</v>
      </c>
      <c r="K9" s="3"/>
    </row>
    <row r="10" spans="1:11" ht="14.45" x14ac:dyDescent="0.3">
      <c r="A10" s="2">
        <v>4</v>
      </c>
      <c r="D10" s="3"/>
      <c r="E10" s="3"/>
      <c r="F10" s="16">
        <f t="shared" si="0"/>
        <v>0</v>
      </c>
      <c r="G10" s="17">
        <v>0</v>
      </c>
      <c r="H10" s="16">
        <f t="shared" si="1"/>
        <v>0</v>
      </c>
      <c r="I10" s="18">
        <v>0</v>
      </c>
      <c r="J10" s="16">
        <f t="shared" si="2"/>
        <v>0</v>
      </c>
      <c r="K10" s="3"/>
    </row>
    <row r="11" spans="1:11" ht="14.45" x14ac:dyDescent="0.3">
      <c r="A11" s="2">
        <v>5</v>
      </c>
      <c r="D11" s="3"/>
      <c r="E11" s="3"/>
      <c r="F11" s="16">
        <f t="shared" si="0"/>
        <v>0</v>
      </c>
      <c r="G11" s="17">
        <v>0</v>
      </c>
      <c r="H11" s="16">
        <f t="shared" si="1"/>
        <v>0</v>
      </c>
      <c r="I11" s="18">
        <v>0</v>
      </c>
      <c r="J11" s="16">
        <f t="shared" si="2"/>
        <v>0</v>
      </c>
      <c r="K11" s="3"/>
    </row>
    <row r="12" spans="1:11" ht="14.45" x14ac:dyDescent="0.3">
      <c r="A12" s="2">
        <v>6</v>
      </c>
      <c r="D12" s="3"/>
      <c r="E12" s="3"/>
      <c r="F12" s="16">
        <f t="shared" si="0"/>
        <v>0</v>
      </c>
      <c r="G12" s="17">
        <v>0</v>
      </c>
      <c r="H12" s="16">
        <f t="shared" si="1"/>
        <v>0</v>
      </c>
      <c r="I12" s="18">
        <v>0</v>
      </c>
      <c r="J12" s="16">
        <f t="shared" si="2"/>
        <v>0</v>
      </c>
      <c r="K12" s="3"/>
    </row>
    <row r="13" spans="1:11" ht="14.45" x14ac:dyDescent="0.3">
      <c r="A13" s="2">
        <v>7</v>
      </c>
      <c r="D13" s="3"/>
      <c r="E13" s="3"/>
      <c r="F13" s="16">
        <f t="shared" si="0"/>
        <v>0</v>
      </c>
      <c r="G13" s="17">
        <v>0</v>
      </c>
      <c r="H13" s="16">
        <f t="shared" si="1"/>
        <v>0</v>
      </c>
      <c r="I13" s="18">
        <v>0</v>
      </c>
      <c r="J13" s="16">
        <f t="shared" si="2"/>
        <v>0</v>
      </c>
      <c r="K13" s="3"/>
    </row>
    <row r="14" spans="1:11" ht="14.45" x14ac:dyDescent="0.3">
      <c r="A14" s="2">
        <v>8</v>
      </c>
      <c r="D14" s="3"/>
      <c r="E14" s="3"/>
      <c r="F14" s="16">
        <f t="shared" si="0"/>
        <v>0</v>
      </c>
      <c r="G14" s="17">
        <v>0</v>
      </c>
      <c r="H14" s="16">
        <f t="shared" si="1"/>
        <v>0</v>
      </c>
      <c r="I14" s="18">
        <v>0</v>
      </c>
      <c r="J14" s="16">
        <f t="shared" si="2"/>
        <v>0</v>
      </c>
      <c r="K14" s="3"/>
    </row>
    <row r="15" spans="1:11" ht="14.45" x14ac:dyDescent="0.3">
      <c r="A15" s="2">
        <v>9</v>
      </c>
      <c r="D15" s="3"/>
      <c r="E15" s="3"/>
      <c r="F15" s="16">
        <f t="shared" si="0"/>
        <v>0</v>
      </c>
      <c r="G15" s="17">
        <v>0</v>
      </c>
      <c r="H15" s="16">
        <f t="shared" si="1"/>
        <v>0</v>
      </c>
      <c r="I15" s="18">
        <v>0</v>
      </c>
      <c r="J15" s="16">
        <f t="shared" si="2"/>
        <v>0</v>
      </c>
      <c r="K15" s="3"/>
    </row>
    <row r="16" spans="1:11" ht="14.45" x14ac:dyDescent="0.3">
      <c r="A16" s="2">
        <v>10</v>
      </c>
      <c r="D16" s="3"/>
      <c r="E16" s="3"/>
      <c r="F16" s="16">
        <f t="shared" si="0"/>
        <v>0</v>
      </c>
      <c r="G16" s="17">
        <v>0</v>
      </c>
      <c r="H16" s="16">
        <f t="shared" si="1"/>
        <v>0</v>
      </c>
      <c r="I16" s="18">
        <v>0</v>
      </c>
      <c r="J16" s="16">
        <f t="shared" si="2"/>
        <v>0</v>
      </c>
      <c r="K16" s="3"/>
    </row>
    <row r="17" spans="1:11" ht="14.45" x14ac:dyDescent="0.3">
      <c r="A17" s="2">
        <v>11</v>
      </c>
      <c r="D17" s="3"/>
      <c r="E17" s="3"/>
      <c r="F17" s="16">
        <f t="shared" si="0"/>
        <v>0</v>
      </c>
      <c r="G17" s="17">
        <v>0</v>
      </c>
      <c r="H17" s="16">
        <f t="shared" si="1"/>
        <v>0</v>
      </c>
      <c r="I17" s="18">
        <v>0</v>
      </c>
      <c r="J17" s="16">
        <f t="shared" si="2"/>
        <v>0</v>
      </c>
      <c r="K17" s="3"/>
    </row>
    <row r="18" spans="1:11" ht="14.45" x14ac:dyDescent="0.3">
      <c r="A18" s="2">
        <v>12</v>
      </c>
      <c r="D18" s="3"/>
      <c r="E18" s="3"/>
      <c r="F18" s="16">
        <f t="shared" si="0"/>
        <v>0</v>
      </c>
      <c r="G18" s="17">
        <v>0</v>
      </c>
      <c r="H18" s="16">
        <f t="shared" si="1"/>
        <v>0</v>
      </c>
      <c r="I18" s="18">
        <v>0</v>
      </c>
      <c r="J18" s="16">
        <f t="shared" si="2"/>
        <v>0</v>
      </c>
      <c r="K18" s="3"/>
    </row>
    <row r="19" spans="1:11" ht="14.45" x14ac:dyDescent="0.3">
      <c r="A19" s="2">
        <v>13</v>
      </c>
      <c r="D19" s="3"/>
      <c r="E19" s="3"/>
      <c r="F19" s="16">
        <f t="shared" si="0"/>
        <v>0</v>
      </c>
      <c r="G19" s="17">
        <v>0</v>
      </c>
      <c r="H19" s="16">
        <f t="shared" si="1"/>
        <v>0</v>
      </c>
      <c r="I19" s="18">
        <v>0</v>
      </c>
      <c r="J19" s="16">
        <f t="shared" si="2"/>
        <v>0</v>
      </c>
      <c r="K19" s="3"/>
    </row>
    <row r="20" spans="1:11" ht="14.45" x14ac:dyDescent="0.3">
      <c r="A20" s="2">
        <v>14</v>
      </c>
      <c r="D20" s="3"/>
      <c r="E20" s="3"/>
      <c r="F20" s="16">
        <f t="shared" si="0"/>
        <v>0</v>
      </c>
      <c r="G20" s="17">
        <v>0</v>
      </c>
      <c r="H20" s="16">
        <f t="shared" si="1"/>
        <v>0</v>
      </c>
      <c r="I20" s="18">
        <v>0</v>
      </c>
      <c r="J20" s="16">
        <f t="shared" si="2"/>
        <v>0</v>
      </c>
      <c r="K20" s="3"/>
    </row>
    <row r="21" spans="1:11" ht="14.45" x14ac:dyDescent="0.3">
      <c r="A21" s="2">
        <v>15</v>
      </c>
      <c r="D21" s="3"/>
      <c r="E21" s="3"/>
      <c r="F21" s="16">
        <f t="shared" si="0"/>
        <v>0</v>
      </c>
      <c r="G21" s="17">
        <v>0</v>
      </c>
      <c r="H21" s="16">
        <f t="shared" si="1"/>
        <v>0</v>
      </c>
      <c r="I21" s="18">
        <v>0</v>
      </c>
      <c r="J21" s="16">
        <f t="shared" si="2"/>
        <v>0</v>
      </c>
      <c r="K21" s="3"/>
    </row>
    <row r="22" spans="1:11" ht="14.45" x14ac:dyDescent="0.3">
      <c r="A22" s="2">
        <v>16</v>
      </c>
      <c r="D22" s="3"/>
      <c r="E22" s="3"/>
      <c r="F22" s="16">
        <f t="shared" si="0"/>
        <v>0</v>
      </c>
      <c r="G22" s="17">
        <v>0</v>
      </c>
      <c r="H22" s="16">
        <f t="shared" si="1"/>
        <v>0</v>
      </c>
      <c r="I22" s="18">
        <v>0</v>
      </c>
      <c r="J22" s="16">
        <f t="shared" si="2"/>
        <v>0</v>
      </c>
      <c r="K22" s="3"/>
    </row>
    <row r="23" spans="1:11" ht="14.45" x14ac:dyDescent="0.3">
      <c r="A23" s="2">
        <v>17</v>
      </c>
      <c r="D23" s="3"/>
      <c r="E23" s="3"/>
      <c r="F23" s="16">
        <f t="shared" si="0"/>
        <v>0</v>
      </c>
      <c r="G23" s="17">
        <v>0</v>
      </c>
      <c r="H23" s="16">
        <f t="shared" si="1"/>
        <v>0</v>
      </c>
      <c r="I23" s="18">
        <v>0</v>
      </c>
      <c r="J23" s="16">
        <f t="shared" si="2"/>
        <v>0</v>
      </c>
      <c r="K23" s="3"/>
    </row>
    <row r="24" spans="1:11" ht="14.45" x14ac:dyDescent="0.3">
      <c r="A24" s="2">
        <v>18</v>
      </c>
      <c r="D24" s="3"/>
      <c r="E24" s="3"/>
      <c r="F24" s="16">
        <f t="shared" si="0"/>
        <v>0</v>
      </c>
      <c r="G24" s="17">
        <v>0</v>
      </c>
      <c r="H24" s="16">
        <f t="shared" si="1"/>
        <v>0</v>
      </c>
      <c r="I24" s="18">
        <v>0</v>
      </c>
      <c r="J24" s="16">
        <f t="shared" si="2"/>
        <v>0</v>
      </c>
      <c r="K24" s="3"/>
    </row>
    <row r="25" spans="1:11" ht="14.45" x14ac:dyDescent="0.3">
      <c r="A25" s="2">
        <v>19</v>
      </c>
      <c r="D25" s="3"/>
      <c r="E25" s="3"/>
      <c r="F25" s="16">
        <f t="shared" si="0"/>
        <v>0</v>
      </c>
      <c r="G25" s="17">
        <v>0</v>
      </c>
      <c r="H25" s="16">
        <f t="shared" si="1"/>
        <v>0</v>
      </c>
      <c r="I25" s="18">
        <v>0</v>
      </c>
      <c r="J25" s="16">
        <f t="shared" si="2"/>
        <v>0</v>
      </c>
      <c r="K25" s="3"/>
    </row>
    <row r="26" spans="1:11" ht="14.45" x14ac:dyDescent="0.3">
      <c r="A26" s="2">
        <v>20</v>
      </c>
      <c r="D26" s="3"/>
      <c r="E26" s="3"/>
      <c r="F26" s="16">
        <f t="shared" si="0"/>
        <v>0</v>
      </c>
      <c r="G26" s="17">
        <v>0</v>
      </c>
      <c r="H26" s="16">
        <f t="shared" si="1"/>
        <v>0</v>
      </c>
      <c r="I26" s="4"/>
      <c r="J26" s="16">
        <f t="shared" si="2"/>
        <v>0</v>
      </c>
      <c r="K26" s="3"/>
    </row>
    <row r="27" spans="1:11" thickBot="1" x14ac:dyDescent="0.35">
      <c r="J27" s="5">
        <f>SUM(J7:J26)</f>
        <v>0</v>
      </c>
      <c r="K27" s="5">
        <f>SUM(K7:K26)</f>
        <v>0</v>
      </c>
    </row>
    <row r="28" spans="1:11" s="2" customFormat="1" thickTop="1" x14ac:dyDescent="0.3"/>
    <row r="29" spans="1:11" ht="14.45" x14ac:dyDescent="0.3">
      <c r="H29" s="1" t="s">
        <v>10</v>
      </c>
      <c r="J29" s="3">
        <v>0</v>
      </c>
      <c r="K29" s="3">
        <v>0</v>
      </c>
    </row>
    <row r="31" spans="1:11" thickBot="1" x14ac:dyDescent="0.35">
      <c r="H31" s="1" t="s">
        <v>11</v>
      </c>
      <c r="J31" s="9">
        <f>J27+J29</f>
        <v>0</v>
      </c>
      <c r="K31" s="9">
        <f>K27+K29</f>
        <v>0</v>
      </c>
    </row>
  </sheetData>
  <pageMargins left="0.7" right="0.7" top="0.75" bottom="0.75" header="0.3" footer="0.3"/>
  <pageSetup scale="71" orientation="landscape" r:id="rId1"/>
  <headerFooter>
    <oddHeader>&amp;CNJ T2424
Surveillance and Access Control Security Systems -
Maintenance, Repair and Installation Services -
Department of Treasury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4:K29"/>
  <sheetViews>
    <sheetView tabSelected="1" view="pageLayout" zoomScaleNormal="100" workbookViewId="0">
      <selection activeCell="A3" sqref="A3"/>
    </sheetView>
  </sheetViews>
  <sheetFormatPr defaultRowHeight="15" x14ac:dyDescent="0.25"/>
  <cols>
    <col min="1" max="1" width="8.140625" style="14" customWidth="1"/>
    <col min="2" max="2" width="18" style="15" customWidth="1"/>
    <col min="3" max="3" width="29.42578125" style="15" customWidth="1"/>
    <col min="4" max="6" width="15.7109375" style="15" customWidth="1"/>
    <col min="7" max="7" width="11.85546875" style="15" customWidth="1"/>
    <col min="8" max="8" width="15.7109375" style="15" customWidth="1"/>
    <col min="9" max="9" width="9.5703125" style="15" customWidth="1"/>
    <col min="10" max="11" width="15.7109375" style="15" customWidth="1"/>
    <col min="12" max="16384" width="9.140625" style="15"/>
  </cols>
  <sheetData>
    <row r="4" spans="1:11" s="13" customFormat="1" ht="31.5" x14ac:dyDescent="0.25">
      <c r="A4" s="11" t="s">
        <v>0</v>
      </c>
      <c r="B4" s="12" t="s">
        <v>1</v>
      </c>
      <c r="C4" s="12" t="s">
        <v>2</v>
      </c>
      <c r="D4" s="12" t="s">
        <v>3</v>
      </c>
      <c r="E4" s="12" t="s">
        <v>4</v>
      </c>
      <c r="F4" s="12" t="s">
        <v>8</v>
      </c>
      <c r="G4" s="12" t="s">
        <v>12</v>
      </c>
      <c r="H4" s="12" t="s">
        <v>9</v>
      </c>
      <c r="I4" s="12" t="s">
        <v>5</v>
      </c>
      <c r="J4" s="12" t="s">
        <v>6</v>
      </c>
      <c r="K4" s="12" t="s">
        <v>7</v>
      </c>
    </row>
    <row r="5" spans="1:11" x14ac:dyDescent="0.25">
      <c r="A5" s="14">
        <v>1</v>
      </c>
      <c r="C5" s="22" t="s">
        <v>13</v>
      </c>
      <c r="D5" s="23">
        <v>1200</v>
      </c>
      <c r="E5" s="23">
        <v>725</v>
      </c>
      <c r="F5" s="23">
        <f>+D5-E5</f>
        <v>475</v>
      </c>
      <c r="G5" s="24">
        <v>0.2</v>
      </c>
      <c r="H5" s="23">
        <f>(G5*F5)+E5</f>
        <v>820</v>
      </c>
      <c r="I5" s="25">
        <v>0</v>
      </c>
      <c r="J5" s="23">
        <f>H5*I5</f>
        <v>0</v>
      </c>
      <c r="K5" s="23"/>
    </row>
    <row r="6" spans="1:11" x14ac:dyDescent="0.25">
      <c r="A6" s="14">
        <v>2</v>
      </c>
      <c r="D6" s="16"/>
      <c r="E6" s="16"/>
      <c r="F6" s="16">
        <f t="shared" ref="F6:F24" si="0">+D6-E6</f>
        <v>0</v>
      </c>
      <c r="G6" s="17">
        <v>0</v>
      </c>
      <c r="H6" s="16">
        <f t="shared" ref="H6:H24" si="1">(G6*F6)+E6</f>
        <v>0</v>
      </c>
      <c r="I6" s="18">
        <v>0</v>
      </c>
      <c r="J6" s="16">
        <f>H6*I6</f>
        <v>0</v>
      </c>
      <c r="K6" s="16"/>
    </row>
    <row r="7" spans="1:11" x14ac:dyDescent="0.25">
      <c r="A7" s="14">
        <v>3</v>
      </c>
      <c r="D7" s="16"/>
      <c r="E7" s="16"/>
      <c r="F7" s="16">
        <f t="shared" si="0"/>
        <v>0</v>
      </c>
      <c r="G7" s="17">
        <v>0</v>
      </c>
      <c r="H7" s="16">
        <f t="shared" si="1"/>
        <v>0</v>
      </c>
      <c r="I7" s="18">
        <v>0</v>
      </c>
      <c r="J7" s="16">
        <f t="shared" ref="J7:J24" si="2">H7*I7</f>
        <v>0</v>
      </c>
      <c r="K7" s="16"/>
    </row>
    <row r="8" spans="1:11" ht="14.45" x14ac:dyDescent="0.3">
      <c r="A8" s="14">
        <v>4</v>
      </c>
      <c r="D8" s="16"/>
      <c r="E8" s="16"/>
      <c r="F8" s="16">
        <f t="shared" si="0"/>
        <v>0</v>
      </c>
      <c r="G8" s="17">
        <v>0</v>
      </c>
      <c r="H8" s="16">
        <f t="shared" si="1"/>
        <v>0</v>
      </c>
      <c r="I8" s="18">
        <v>0</v>
      </c>
      <c r="J8" s="16">
        <f t="shared" si="2"/>
        <v>0</v>
      </c>
      <c r="K8" s="16"/>
    </row>
    <row r="9" spans="1:11" ht="14.45" x14ac:dyDescent="0.3">
      <c r="A9" s="14">
        <v>5</v>
      </c>
      <c r="D9" s="16"/>
      <c r="E9" s="16"/>
      <c r="F9" s="16">
        <f t="shared" si="0"/>
        <v>0</v>
      </c>
      <c r="G9" s="17">
        <v>0</v>
      </c>
      <c r="H9" s="16">
        <f t="shared" si="1"/>
        <v>0</v>
      </c>
      <c r="I9" s="18">
        <v>0</v>
      </c>
      <c r="J9" s="16">
        <f t="shared" si="2"/>
        <v>0</v>
      </c>
      <c r="K9" s="16"/>
    </row>
    <row r="10" spans="1:11" ht="14.45" x14ac:dyDescent="0.3">
      <c r="A10" s="14">
        <v>6</v>
      </c>
      <c r="D10" s="16"/>
      <c r="E10" s="16"/>
      <c r="F10" s="16">
        <f t="shared" si="0"/>
        <v>0</v>
      </c>
      <c r="G10" s="17">
        <v>0</v>
      </c>
      <c r="H10" s="16">
        <f t="shared" si="1"/>
        <v>0</v>
      </c>
      <c r="I10" s="18">
        <v>0</v>
      </c>
      <c r="J10" s="16">
        <f t="shared" si="2"/>
        <v>0</v>
      </c>
      <c r="K10" s="16"/>
    </row>
    <row r="11" spans="1:11" ht="14.45" x14ac:dyDescent="0.3">
      <c r="A11" s="14">
        <v>7</v>
      </c>
      <c r="D11" s="16"/>
      <c r="E11" s="16"/>
      <c r="F11" s="16">
        <f t="shared" si="0"/>
        <v>0</v>
      </c>
      <c r="G11" s="17">
        <v>0</v>
      </c>
      <c r="H11" s="16">
        <f t="shared" si="1"/>
        <v>0</v>
      </c>
      <c r="I11" s="18">
        <v>0</v>
      </c>
      <c r="J11" s="16">
        <f t="shared" si="2"/>
        <v>0</v>
      </c>
      <c r="K11" s="16"/>
    </row>
    <row r="12" spans="1:11" ht="14.45" x14ac:dyDescent="0.3">
      <c r="A12" s="14">
        <v>8</v>
      </c>
      <c r="D12" s="16"/>
      <c r="E12" s="16"/>
      <c r="F12" s="16">
        <f t="shared" si="0"/>
        <v>0</v>
      </c>
      <c r="G12" s="17">
        <v>0</v>
      </c>
      <c r="H12" s="16">
        <f t="shared" si="1"/>
        <v>0</v>
      </c>
      <c r="I12" s="18">
        <v>0</v>
      </c>
      <c r="J12" s="16">
        <f t="shared" si="2"/>
        <v>0</v>
      </c>
      <c r="K12" s="16"/>
    </row>
    <row r="13" spans="1:11" ht="14.45" x14ac:dyDescent="0.3">
      <c r="A13" s="14">
        <v>9</v>
      </c>
      <c r="D13" s="16"/>
      <c r="E13" s="16"/>
      <c r="F13" s="16">
        <f t="shared" si="0"/>
        <v>0</v>
      </c>
      <c r="G13" s="17">
        <v>0</v>
      </c>
      <c r="H13" s="16">
        <f t="shared" si="1"/>
        <v>0</v>
      </c>
      <c r="I13" s="18">
        <v>0</v>
      </c>
      <c r="J13" s="16">
        <f t="shared" si="2"/>
        <v>0</v>
      </c>
      <c r="K13" s="16"/>
    </row>
    <row r="14" spans="1:11" ht="14.45" x14ac:dyDescent="0.3">
      <c r="A14" s="14">
        <v>10</v>
      </c>
      <c r="D14" s="16"/>
      <c r="E14" s="16"/>
      <c r="F14" s="16">
        <f t="shared" si="0"/>
        <v>0</v>
      </c>
      <c r="G14" s="17">
        <v>0</v>
      </c>
      <c r="H14" s="16">
        <f t="shared" si="1"/>
        <v>0</v>
      </c>
      <c r="I14" s="18">
        <v>0</v>
      </c>
      <c r="J14" s="16">
        <f t="shared" si="2"/>
        <v>0</v>
      </c>
      <c r="K14" s="16"/>
    </row>
    <row r="15" spans="1:11" ht="14.45" x14ac:dyDescent="0.3">
      <c r="A15" s="14">
        <v>11</v>
      </c>
      <c r="D15" s="16"/>
      <c r="E15" s="16"/>
      <c r="F15" s="16">
        <f t="shared" si="0"/>
        <v>0</v>
      </c>
      <c r="G15" s="17">
        <v>0</v>
      </c>
      <c r="H15" s="16">
        <f t="shared" si="1"/>
        <v>0</v>
      </c>
      <c r="I15" s="18">
        <v>0</v>
      </c>
      <c r="J15" s="16">
        <f t="shared" si="2"/>
        <v>0</v>
      </c>
      <c r="K15" s="16"/>
    </row>
    <row r="16" spans="1:11" ht="14.45" x14ac:dyDescent="0.3">
      <c r="A16" s="14">
        <v>12</v>
      </c>
      <c r="D16" s="16"/>
      <c r="E16" s="16"/>
      <c r="F16" s="16">
        <f t="shared" si="0"/>
        <v>0</v>
      </c>
      <c r="G16" s="17">
        <v>0</v>
      </c>
      <c r="H16" s="16">
        <f t="shared" si="1"/>
        <v>0</v>
      </c>
      <c r="I16" s="18">
        <v>0</v>
      </c>
      <c r="J16" s="16">
        <f t="shared" si="2"/>
        <v>0</v>
      </c>
      <c r="K16" s="16"/>
    </row>
    <row r="17" spans="1:11" ht="14.45" x14ac:dyDescent="0.3">
      <c r="A17" s="14">
        <v>13</v>
      </c>
      <c r="D17" s="16"/>
      <c r="E17" s="16"/>
      <c r="F17" s="16">
        <f t="shared" si="0"/>
        <v>0</v>
      </c>
      <c r="G17" s="17">
        <v>0</v>
      </c>
      <c r="H17" s="16">
        <f t="shared" si="1"/>
        <v>0</v>
      </c>
      <c r="I17" s="18">
        <v>0</v>
      </c>
      <c r="J17" s="16">
        <f t="shared" si="2"/>
        <v>0</v>
      </c>
      <c r="K17" s="16"/>
    </row>
    <row r="18" spans="1:11" ht="14.45" x14ac:dyDescent="0.3">
      <c r="A18" s="14">
        <v>14</v>
      </c>
      <c r="D18" s="16"/>
      <c r="E18" s="16"/>
      <c r="F18" s="16">
        <f t="shared" si="0"/>
        <v>0</v>
      </c>
      <c r="G18" s="17">
        <v>0</v>
      </c>
      <c r="H18" s="16">
        <f t="shared" si="1"/>
        <v>0</v>
      </c>
      <c r="I18" s="18">
        <v>0</v>
      </c>
      <c r="J18" s="16">
        <f t="shared" si="2"/>
        <v>0</v>
      </c>
      <c r="K18" s="16"/>
    </row>
    <row r="19" spans="1:11" ht="14.45" x14ac:dyDescent="0.3">
      <c r="A19" s="14">
        <v>15</v>
      </c>
      <c r="D19" s="16"/>
      <c r="E19" s="16"/>
      <c r="F19" s="16">
        <f t="shared" si="0"/>
        <v>0</v>
      </c>
      <c r="G19" s="17">
        <v>0</v>
      </c>
      <c r="H19" s="16">
        <f t="shared" si="1"/>
        <v>0</v>
      </c>
      <c r="I19" s="18">
        <v>0</v>
      </c>
      <c r="J19" s="16">
        <f t="shared" si="2"/>
        <v>0</v>
      </c>
      <c r="K19" s="16"/>
    </row>
    <row r="20" spans="1:11" ht="14.45" x14ac:dyDescent="0.3">
      <c r="A20" s="14">
        <v>16</v>
      </c>
      <c r="D20" s="16"/>
      <c r="E20" s="16"/>
      <c r="F20" s="16">
        <f t="shared" si="0"/>
        <v>0</v>
      </c>
      <c r="G20" s="17">
        <v>0</v>
      </c>
      <c r="H20" s="16">
        <f t="shared" si="1"/>
        <v>0</v>
      </c>
      <c r="I20" s="18">
        <v>0</v>
      </c>
      <c r="J20" s="16">
        <f t="shared" si="2"/>
        <v>0</v>
      </c>
      <c r="K20" s="16"/>
    </row>
    <row r="21" spans="1:11" ht="14.45" x14ac:dyDescent="0.3">
      <c r="A21" s="14">
        <v>17</v>
      </c>
      <c r="D21" s="16"/>
      <c r="E21" s="16"/>
      <c r="F21" s="16">
        <f t="shared" si="0"/>
        <v>0</v>
      </c>
      <c r="G21" s="17">
        <v>0</v>
      </c>
      <c r="H21" s="16">
        <f t="shared" si="1"/>
        <v>0</v>
      </c>
      <c r="I21" s="18">
        <v>0</v>
      </c>
      <c r="J21" s="16">
        <f t="shared" si="2"/>
        <v>0</v>
      </c>
      <c r="K21" s="16"/>
    </row>
    <row r="22" spans="1:11" ht="14.45" x14ac:dyDescent="0.3">
      <c r="A22" s="14">
        <v>18</v>
      </c>
      <c r="D22" s="16"/>
      <c r="E22" s="16"/>
      <c r="F22" s="16">
        <f t="shared" si="0"/>
        <v>0</v>
      </c>
      <c r="G22" s="17">
        <v>0</v>
      </c>
      <c r="H22" s="16">
        <f t="shared" si="1"/>
        <v>0</v>
      </c>
      <c r="I22" s="18">
        <v>0</v>
      </c>
      <c r="J22" s="16">
        <f t="shared" si="2"/>
        <v>0</v>
      </c>
      <c r="K22" s="16"/>
    </row>
    <row r="23" spans="1:11" ht="14.45" x14ac:dyDescent="0.3">
      <c r="A23" s="14">
        <v>19</v>
      </c>
      <c r="D23" s="16"/>
      <c r="E23" s="16"/>
      <c r="F23" s="16">
        <f t="shared" si="0"/>
        <v>0</v>
      </c>
      <c r="G23" s="17">
        <v>0</v>
      </c>
      <c r="H23" s="16">
        <f t="shared" si="1"/>
        <v>0</v>
      </c>
      <c r="I23" s="18">
        <v>0</v>
      </c>
      <c r="J23" s="16">
        <f t="shared" si="2"/>
        <v>0</v>
      </c>
      <c r="K23" s="16"/>
    </row>
    <row r="24" spans="1:11" ht="14.45" x14ac:dyDescent="0.3">
      <c r="A24" s="14">
        <v>20</v>
      </c>
      <c r="D24" s="16"/>
      <c r="E24" s="16"/>
      <c r="F24" s="16">
        <f t="shared" si="0"/>
        <v>0</v>
      </c>
      <c r="G24" s="17">
        <v>0</v>
      </c>
      <c r="H24" s="16">
        <f t="shared" si="1"/>
        <v>0</v>
      </c>
      <c r="I24" s="18">
        <v>0</v>
      </c>
      <c r="J24" s="16">
        <f t="shared" si="2"/>
        <v>0</v>
      </c>
      <c r="K24" s="16"/>
    </row>
    <row r="25" spans="1:11" thickBot="1" x14ac:dyDescent="0.35">
      <c r="J25" s="19">
        <f>SUM(J6:J24)</f>
        <v>0</v>
      </c>
      <c r="K25" s="19">
        <f>SUM(K6:K24)</f>
        <v>0</v>
      </c>
    </row>
    <row r="26" spans="1:11" s="14" customFormat="1" thickTop="1" x14ac:dyDescent="0.3"/>
    <row r="27" spans="1:11" ht="14.45" x14ac:dyDescent="0.3">
      <c r="H27" s="20" t="s">
        <v>10</v>
      </c>
      <c r="J27" s="16">
        <v>0</v>
      </c>
      <c r="K27" s="16">
        <v>0</v>
      </c>
    </row>
    <row r="29" spans="1:11" thickBot="1" x14ac:dyDescent="0.35">
      <c r="H29" s="20" t="s">
        <v>11</v>
      </c>
      <c r="J29" s="21">
        <f>J25+J27</f>
        <v>0</v>
      </c>
      <c r="K29" s="21">
        <f>K25+K27</f>
        <v>0</v>
      </c>
    </row>
  </sheetData>
  <sheetProtection sheet="1" objects="1" scenarios="1"/>
  <printOptions gridLines="1"/>
  <pageMargins left="0.7" right="0.7" top="0.75" bottom="0.75" header="0.3" footer="0.3"/>
  <pageSetup scale="71" orientation="landscape" r:id="rId1"/>
  <headerFooter>
    <oddHeader>&amp;CNJ T2424
Surveillance and Access Control Security Systems -
Maintenance, Repair and Installation Services -
Department of Treasury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6:K31"/>
  <sheetViews>
    <sheetView zoomScaleNormal="100" workbookViewId="0">
      <selection activeCell="D20" sqref="D20"/>
    </sheetView>
  </sheetViews>
  <sheetFormatPr defaultRowHeight="15" x14ac:dyDescent="0.25"/>
  <cols>
    <col min="1" max="1" width="8.140625" style="2" customWidth="1"/>
    <col min="2" max="2" width="18" customWidth="1"/>
    <col min="3" max="3" width="29.42578125" customWidth="1"/>
    <col min="4" max="6" width="15.7109375" customWidth="1"/>
    <col min="7" max="7" width="11.85546875" customWidth="1"/>
    <col min="8" max="8" width="15.7109375" customWidth="1"/>
    <col min="9" max="9" width="9.5703125" customWidth="1"/>
    <col min="10" max="11" width="15.7109375" customWidth="1"/>
  </cols>
  <sheetData>
    <row r="6" spans="1:11" s="8" customFormat="1" ht="31.5" x14ac:dyDescent="0.25">
      <c r="A6" s="6" t="s">
        <v>0</v>
      </c>
      <c r="B6" s="7" t="s">
        <v>1</v>
      </c>
      <c r="C6" s="7" t="s">
        <v>2</v>
      </c>
      <c r="D6" s="7" t="s">
        <v>3</v>
      </c>
      <c r="E6" s="7" t="s">
        <v>4</v>
      </c>
      <c r="F6" s="7" t="s">
        <v>8</v>
      </c>
      <c r="G6" s="7" t="s">
        <v>12</v>
      </c>
      <c r="H6" s="7" t="s">
        <v>9</v>
      </c>
      <c r="I6" s="7" t="s">
        <v>5</v>
      </c>
      <c r="J6" s="7" t="s">
        <v>6</v>
      </c>
      <c r="K6" s="7" t="s">
        <v>7</v>
      </c>
    </row>
    <row r="7" spans="1:11" ht="14.45" x14ac:dyDescent="0.3">
      <c r="A7" s="2">
        <v>1</v>
      </c>
      <c r="C7" s="22" t="s">
        <v>13</v>
      </c>
      <c r="D7" s="23">
        <v>1200</v>
      </c>
      <c r="E7" s="23">
        <v>725</v>
      </c>
      <c r="F7" s="23">
        <f>+D7-E7</f>
        <v>475</v>
      </c>
      <c r="G7" s="24">
        <v>0.2</v>
      </c>
      <c r="H7" s="23">
        <f>(G7*F7)+E7</f>
        <v>820</v>
      </c>
      <c r="I7" s="25">
        <v>0</v>
      </c>
      <c r="J7" s="23">
        <f>H7*I7</f>
        <v>0</v>
      </c>
      <c r="K7" s="16"/>
    </row>
    <row r="8" spans="1:11" ht="14.45" x14ac:dyDescent="0.3">
      <c r="A8" s="2">
        <v>2</v>
      </c>
      <c r="D8" s="3"/>
      <c r="E8" s="3"/>
      <c r="F8" s="16">
        <f t="shared" ref="F8:F26" si="0">+D8-E8</f>
        <v>0</v>
      </c>
      <c r="G8" s="17">
        <v>0</v>
      </c>
      <c r="H8" s="16">
        <f t="shared" ref="H8:H26" si="1">(G8*F8)+E8</f>
        <v>0</v>
      </c>
      <c r="I8" s="18">
        <v>0</v>
      </c>
      <c r="J8" s="16">
        <f>H8*I8</f>
        <v>0</v>
      </c>
      <c r="K8" s="3"/>
    </row>
    <row r="9" spans="1:11" ht="14.45" x14ac:dyDescent="0.3">
      <c r="A9" s="2">
        <v>3</v>
      </c>
      <c r="D9" s="3"/>
      <c r="E9" s="3"/>
      <c r="F9" s="16">
        <f t="shared" si="0"/>
        <v>0</v>
      </c>
      <c r="G9" s="17">
        <v>0</v>
      </c>
      <c r="H9" s="16">
        <f t="shared" si="1"/>
        <v>0</v>
      </c>
      <c r="I9" s="18">
        <v>0</v>
      </c>
      <c r="J9" s="16">
        <f t="shared" ref="J9:J26" si="2">H9*I9</f>
        <v>0</v>
      </c>
      <c r="K9" s="3"/>
    </row>
    <row r="10" spans="1:11" ht="14.45" x14ac:dyDescent="0.3">
      <c r="A10" s="2">
        <v>4</v>
      </c>
      <c r="D10" s="3"/>
      <c r="E10" s="3"/>
      <c r="F10" s="16">
        <f t="shared" si="0"/>
        <v>0</v>
      </c>
      <c r="G10" s="17">
        <v>0</v>
      </c>
      <c r="H10" s="16">
        <f t="shared" si="1"/>
        <v>0</v>
      </c>
      <c r="I10" s="18">
        <v>0</v>
      </c>
      <c r="J10" s="16">
        <f t="shared" si="2"/>
        <v>0</v>
      </c>
      <c r="K10" s="3"/>
    </row>
    <row r="11" spans="1:11" ht="14.45" x14ac:dyDescent="0.3">
      <c r="A11" s="2">
        <v>5</v>
      </c>
      <c r="D11" s="3"/>
      <c r="E11" s="3"/>
      <c r="F11" s="16">
        <f t="shared" si="0"/>
        <v>0</v>
      </c>
      <c r="G11" s="17">
        <v>0</v>
      </c>
      <c r="H11" s="16">
        <f t="shared" si="1"/>
        <v>0</v>
      </c>
      <c r="I11" s="18">
        <v>0</v>
      </c>
      <c r="J11" s="16">
        <f t="shared" si="2"/>
        <v>0</v>
      </c>
      <c r="K11" s="3"/>
    </row>
    <row r="12" spans="1:11" ht="14.45" x14ac:dyDescent="0.3">
      <c r="A12" s="2">
        <v>6</v>
      </c>
      <c r="D12" s="3"/>
      <c r="E12" s="3"/>
      <c r="F12" s="16">
        <f t="shared" si="0"/>
        <v>0</v>
      </c>
      <c r="G12" s="17">
        <v>0</v>
      </c>
      <c r="H12" s="16">
        <f t="shared" si="1"/>
        <v>0</v>
      </c>
      <c r="I12" s="18">
        <v>0</v>
      </c>
      <c r="J12" s="16">
        <f t="shared" si="2"/>
        <v>0</v>
      </c>
      <c r="K12" s="3"/>
    </row>
    <row r="13" spans="1:11" ht="14.45" x14ac:dyDescent="0.3">
      <c r="A13" s="2">
        <v>7</v>
      </c>
      <c r="D13" s="3"/>
      <c r="E13" s="3"/>
      <c r="F13" s="16">
        <f t="shared" si="0"/>
        <v>0</v>
      </c>
      <c r="G13" s="17">
        <v>0</v>
      </c>
      <c r="H13" s="16">
        <f t="shared" si="1"/>
        <v>0</v>
      </c>
      <c r="I13" s="18">
        <v>0</v>
      </c>
      <c r="J13" s="16">
        <f t="shared" si="2"/>
        <v>0</v>
      </c>
      <c r="K13" s="3"/>
    </row>
    <row r="14" spans="1:11" ht="14.45" x14ac:dyDescent="0.3">
      <c r="A14" s="2">
        <v>8</v>
      </c>
      <c r="D14" s="3"/>
      <c r="E14" s="3"/>
      <c r="F14" s="16">
        <f t="shared" si="0"/>
        <v>0</v>
      </c>
      <c r="G14" s="17">
        <v>0</v>
      </c>
      <c r="H14" s="16">
        <f t="shared" si="1"/>
        <v>0</v>
      </c>
      <c r="I14" s="18">
        <v>0</v>
      </c>
      <c r="J14" s="16">
        <f t="shared" si="2"/>
        <v>0</v>
      </c>
      <c r="K14" s="3"/>
    </row>
    <row r="15" spans="1:11" ht="14.45" x14ac:dyDescent="0.3">
      <c r="A15" s="2">
        <v>9</v>
      </c>
      <c r="D15" s="3"/>
      <c r="E15" s="3"/>
      <c r="F15" s="16">
        <f t="shared" si="0"/>
        <v>0</v>
      </c>
      <c r="G15" s="17">
        <v>0</v>
      </c>
      <c r="H15" s="16">
        <f t="shared" si="1"/>
        <v>0</v>
      </c>
      <c r="I15" s="18">
        <v>0</v>
      </c>
      <c r="J15" s="16">
        <f t="shared" si="2"/>
        <v>0</v>
      </c>
      <c r="K15" s="3"/>
    </row>
    <row r="16" spans="1:11" ht="14.45" x14ac:dyDescent="0.3">
      <c r="A16" s="2">
        <v>10</v>
      </c>
      <c r="D16" s="3"/>
      <c r="E16" s="3"/>
      <c r="F16" s="16">
        <f t="shared" si="0"/>
        <v>0</v>
      </c>
      <c r="G16" s="17">
        <v>0</v>
      </c>
      <c r="H16" s="16">
        <f t="shared" si="1"/>
        <v>0</v>
      </c>
      <c r="I16" s="18">
        <v>0</v>
      </c>
      <c r="J16" s="16">
        <f t="shared" si="2"/>
        <v>0</v>
      </c>
      <c r="K16" s="3"/>
    </row>
    <row r="17" spans="1:11" ht="14.45" x14ac:dyDescent="0.3">
      <c r="A17" s="2">
        <v>11</v>
      </c>
      <c r="D17" s="3"/>
      <c r="E17" s="3"/>
      <c r="F17" s="16">
        <f t="shared" si="0"/>
        <v>0</v>
      </c>
      <c r="G17" s="17">
        <v>0</v>
      </c>
      <c r="H17" s="16">
        <f t="shared" si="1"/>
        <v>0</v>
      </c>
      <c r="I17" s="18">
        <v>0</v>
      </c>
      <c r="J17" s="16">
        <f t="shared" si="2"/>
        <v>0</v>
      </c>
      <c r="K17" s="3"/>
    </row>
    <row r="18" spans="1:11" ht="14.45" x14ac:dyDescent="0.3">
      <c r="A18" s="2">
        <v>12</v>
      </c>
      <c r="D18" s="3"/>
      <c r="E18" s="3"/>
      <c r="F18" s="16">
        <f t="shared" si="0"/>
        <v>0</v>
      </c>
      <c r="G18" s="17">
        <v>0</v>
      </c>
      <c r="H18" s="16">
        <f t="shared" si="1"/>
        <v>0</v>
      </c>
      <c r="I18" s="18">
        <v>0</v>
      </c>
      <c r="J18" s="16">
        <f t="shared" si="2"/>
        <v>0</v>
      </c>
      <c r="K18" s="3"/>
    </row>
    <row r="19" spans="1:11" ht="14.45" x14ac:dyDescent="0.3">
      <c r="A19" s="2">
        <v>13</v>
      </c>
      <c r="D19" s="3"/>
      <c r="E19" s="3"/>
      <c r="F19" s="16">
        <f t="shared" si="0"/>
        <v>0</v>
      </c>
      <c r="G19" s="17">
        <v>0</v>
      </c>
      <c r="H19" s="16">
        <f t="shared" si="1"/>
        <v>0</v>
      </c>
      <c r="I19" s="18">
        <v>0</v>
      </c>
      <c r="J19" s="16">
        <f t="shared" si="2"/>
        <v>0</v>
      </c>
      <c r="K19" s="3"/>
    </row>
    <row r="20" spans="1:11" ht="14.45" x14ac:dyDescent="0.3">
      <c r="A20" s="2">
        <v>14</v>
      </c>
      <c r="D20" s="3"/>
      <c r="E20" s="3"/>
      <c r="F20" s="16">
        <f t="shared" si="0"/>
        <v>0</v>
      </c>
      <c r="G20" s="17">
        <v>0</v>
      </c>
      <c r="H20" s="16">
        <f t="shared" si="1"/>
        <v>0</v>
      </c>
      <c r="I20" s="18">
        <v>0</v>
      </c>
      <c r="J20" s="16">
        <f t="shared" si="2"/>
        <v>0</v>
      </c>
      <c r="K20" s="3"/>
    </row>
    <row r="21" spans="1:11" ht="14.45" x14ac:dyDescent="0.3">
      <c r="A21" s="2">
        <v>15</v>
      </c>
      <c r="D21" s="3"/>
      <c r="E21" s="3"/>
      <c r="F21" s="16">
        <f t="shared" si="0"/>
        <v>0</v>
      </c>
      <c r="G21" s="17">
        <v>0</v>
      </c>
      <c r="H21" s="16">
        <f t="shared" si="1"/>
        <v>0</v>
      </c>
      <c r="I21" s="18">
        <v>0</v>
      </c>
      <c r="J21" s="16">
        <f t="shared" si="2"/>
        <v>0</v>
      </c>
      <c r="K21" s="3"/>
    </row>
    <row r="22" spans="1:11" ht="14.45" x14ac:dyDescent="0.3">
      <c r="A22" s="2">
        <v>16</v>
      </c>
      <c r="D22" s="3"/>
      <c r="E22" s="3"/>
      <c r="F22" s="16">
        <f t="shared" si="0"/>
        <v>0</v>
      </c>
      <c r="G22" s="17">
        <v>0</v>
      </c>
      <c r="H22" s="16">
        <f t="shared" si="1"/>
        <v>0</v>
      </c>
      <c r="I22" s="18">
        <v>0</v>
      </c>
      <c r="J22" s="16">
        <f t="shared" si="2"/>
        <v>0</v>
      </c>
      <c r="K22" s="3"/>
    </row>
    <row r="23" spans="1:11" ht="14.45" x14ac:dyDescent="0.3">
      <c r="A23" s="2">
        <v>17</v>
      </c>
      <c r="D23" s="3"/>
      <c r="E23" s="3"/>
      <c r="F23" s="16">
        <f t="shared" si="0"/>
        <v>0</v>
      </c>
      <c r="G23" s="17">
        <v>0</v>
      </c>
      <c r="H23" s="16">
        <f t="shared" si="1"/>
        <v>0</v>
      </c>
      <c r="I23" s="18">
        <v>0</v>
      </c>
      <c r="J23" s="16">
        <f t="shared" si="2"/>
        <v>0</v>
      </c>
      <c r="K23" s="3"/>
    </row>
    <row r="24" spans="1:11" ht="14.45" x14ac:dyDescent="0.3">
      <c r="A24" s="2">
        <v>18</v>
      </c>
      <c r="D24" s="3"/>
      <c r="E24" s="3"/>
      <c r="F24" s="16">
        <f t="shared" si="0"/>
        <v>0</v>
      </c>
      <c r="G24" s="17">
        <v>0</v>
      </c>
      <c r="H24" s="16">
        <f t="shared" si="1"/>
        <v>0</v>
      </c>
      <c r="I24" s="18">
        <v>0</v>
      </c>
      <c r="J24" s="16">
        <f t="shared" si="2"/>
        <v>0</v>
      </c>
      <c r="K24" s="3"/>
    </row>
    <row r="25" spans="1:11" ht="14.45" x14ac:dyDescent="0.3">
      <c r="A25" s="2">
        <v>19</v>
      </c>
      <c r="D25" s="3"/>
      <c r="E25" s="3"/>
      <c r="F25" s="16">
        <f t="shared" si="0"/>
        <v>0</v>
      </c>
      <c r="G25" s="17">
        <v>0</v>
      </c>
      <c r="H25" s="16">
        <f t="shared" si="1"/>
        <v>0</v>
      </c>
      <c r="I25" s="18">
        <v>0</v>
      </c>
      <c r="J25" s="16">
        <f t="shared" si="2"/>
        <v>0</v>
      </c>
      <c r="K25" s="3"/>
    </row>
    <row r="26" spans="1:11" ht="14.45" x14ac:dyDescent="0.3">
      <c r="A26" s="2">
        <v>20</v>
      </c>
      <c r="D26" s="3"/>
      <c r="E26" s="3"/>
      <c r="F26" s="16">
        <f t="shared" si="0"/>
        <v>0</v>
      </c>
      <c r="G26" s="17">
        <v>0</v>
      </c>
      <c r="H26" s="16">
        <f t="shared" si="1"/>
        <v>0</v>
      </c>
      <c r="I26" s="18">
        <v>0</v>
      </c>
      <c r="J26" s="16">
        <f t="shared" si="2"/>
        <v>0</v>
      </c>
      <c r="K26" s="3"/>
    </row>
    <row r="27" spans="1:11" thickBot="1" x14ac:dyDescent="0.35">
      <c r="J27" s="5">
        <f>SUM(J7:J26)</f>
        <v>0</v>
      </c>
      <c r="K27" s="5">
        <f>SUM(K7:K26)</f>
        <v>0</v>
      </c>
    </row>
    <row r="28" spans="1:11" s="2" customFormat="1" thickTop="1" x14ac:dyDescent="0.3"/>
    <row r="29" spans="1:11" ht="14.45" x14ac:dyDescent="0.3">
      <c r="H29" s="1" t="s">
        <v>10</v>
      </c>
      <c r="J29" s="3">
        <v>0</v>
      </c>
      <c r="K29" s="3">
        <v>0</v>
      </c>
    </row>
    <row r="31" spans="1:11" thickBot="1" x14ac:dyDescent="0.35">
      <c r="H31" s="1" t="s">
        <v>11</v>
      </c>
      <c r="J31" s="9">
        <f>J27+J29</f>
        <v>0</v>
      </c>
      <c r="K31" s="9">
        <f>K27+K29</f>
        <v>0</v>
      </c>
    </row>
  </sheetData>
  <pageMargins left="0.7" right="0.7" top="0.75" bottom="0.75" header="0.3" footer="0.3"/>
  <pageSetup paperSize="5" scale="93" orientation="landscape" r:id="rId1"/>
  <headerFooter>
    <oddHeader>&amp;CNJ T2424
Surveillance and Access Control Security Systems -
Maintenance, Repair and Installation Services -
Department of Treasury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3</vt:i4>
      </vt:variant>
    </vt:vector>
  </HeadingPairs>
  <TitlesOfParts>
    <vt:vector size="9" baseType="lpstr">
      <vt:lpstr>MA</vt:lpstr>
      <vt:lpstr>TDK</vt:lpstr>
      <vt:lpstr>DS</vt:lpstr>
      <vt:lpstr>SWI</vt:lpstr>
      <vt:lpstr>Sheet2</vt:lpstr>
      <vt:lpstr>Sheet3</vt:lpstr>
      <vt:lpstr>DS!Print_Area</vt:lpstr>
      <vt:lpstr>MA!Print_Area</vt:lpstr>
      <vt:lpstr>TDK!Print_Area</vt:lpstr>
    </vt:vector>
  </TitlesOfParts>
  <Company>Department of Treasury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 West</dc:creator>
  <cp:lastModifiedBy>James Strype</cp:lastModifiedBy>
  <cp:lastPrinted>2017-01-10T19:46:01Z</cp:lastPrinted>
  <dcterms:created xsi:type="dcterms:W3CDTF">2012-10-01T13:45:18Z</dcterms:created>
  <dcterms:modified xsi:type="dcterms:W3CDTF">2017-01-10T19:47:00Z</dcterms:modified>
</cp:coreProperties>
</file>