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3455" yWindow="210" windowWidth="14985" windowHeight="119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definedNames>
    <definedName name="_xlnm.Print_Area" localSheetId="0">Sheet1!$A$1:$F$84</definedName>
  </definedNames>
  <calcPr calcId="145621"/>
</workbook>
</file>

<file path=xl/calcChain.xml><?xml version="1.0" encoding="utf-8"?>
<calcChain xmlns="http://schemas.openxmlformats.org/spreadsheetml/2006/main">
  <c r="F3" i="1" l="1"/>
  <c r="F19" i="1" s="1"/>
  <c r="F4" i="1"/>
  <c r="F60" i="1" s="1"/>
  <c r="F63" i="1" s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2" i="1"/>
  <c r="F38" i="1" s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41" i="1"/>
  <c r="F57" i="1" s="1"/>
  <c r="F42" i="1"/>
  <c r="F62" i="1" s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61" i="1"/>
</calcChain>
</file>

<file path=xl/sharedStrings.xml><?xml version="1.0" encoding="utf-8"?>
<sst xmlns="http://schemas.openxmlformats.org/spreadsheetml/2006/main" count="134" uniqueCount="47">
  <si>
    <t>Price Line</t>
  </si>
  <si>
    <t>Unit</t>
  </si>
  <si>
    <t>Estimated Quantity                           (B)</t>
  </si>
  <si>
    <r>
      <t xml:space="preserve">Competency testing, Nurse Aides, All-Inclusive Cost per </t>
    </r>
    <r>
      <rPr>
        <b/>
        <u/>
        <sz val="10"/>
        <color theme="1"/>
        <rFont val="Arial Narrow"/>
        <family val="2"/>
      </rPr>
      <t>SKILLS</t>
    </r>
    <r>
      <rPr>
        <sz val="10"/>
        <color theme="1"/>
        <rFont val="Arial Narrow"/>
        <family val="2"/>
      </rPr>
      <t xml:space="preserve"> Test</t>
    </r>
  </si>
  <si>
    <r>
      <t xml:space="preserve">Competency testing, Assisted Living Personal Care Assistant, All-Inclusive Cost per </t>
    </r>
    <r>
      <rPr>
        <b/>
        <u/>
        <sz val="10"/>
        <color theme="1"/>
        <rFont val="Arial Narrow"/>
        <family val="2"/>
      </rPr>
      <t>SKILLS</t>
    </r>
    <r>
      <rPr>
        <sz val="10"/>
        <color theme="1"/>
        <rFont val="Arial Narrow"/>
        <family val="2"/>
      </rPr>
      <t xml:space="preserve"> Test</t>
    </r>
  </si>
  <si>
    <r>
      <t xml:space="preserve">Competency testing, Nurse Aides, All-Inclusive Cost per </t>
    </r>
    <r>
      <rPr>
        <b/>
        <u/>
        <sz val="10"/>
        <color theme="1"/>
        <rFont val="Arial Narrow"/>
        <family val="2"/>
      </rPr>
      <t>WRITTEN</t>
    </r>
    <r>
      <rPr>
        <sz val="10"/>
        <color theme="1"/>
        <rFont val="Arial Narrow"/>
        <family val="2"/>
      </rPr>
      <t xml:space="preserve"> Test </t>
    </r>
  </si>
  <si>
    <r>
      <t xml:space="preserve">Competency testing, Assisted Living Personal Care Assistant, All-Inclusive Cost per </t>
    </r>
    <r>
      <rPr>
        <b/>
        <u/>
        <sz val="10"/>
        <color theme="1"/>
        <rFont val="Arial Narrow"/>
        <family val="2"/>
      </rPr>
      <t xml:space="preserve">WRITTEN </t>
    </r>
    <r>
      <rPr>
        <sz val="10"/>
        <color theme="1"/>
        <rFont val="Arial Narrow"/>
        <family val="2"/>
      </rPr>
      <t>Test</t>
    </r>
  </si>
  <si>
    <r>
      <t xml:space="preserve">Competency testing, Assisted Living Personal Care Assistant, All-Inclusive Cost per </t>
    </r>
    <r>
      <rPr>
        <b/>
        <u/>
        <sz val="10"/>
        <color theme="1"/>
        <rFont val="Arial Narrow"/>
        <family val="2"/>
      </rPr>
      <t>ORAL</t>
    </r>
    <r>
      <rPr>
        <sz val="10"/>
        <color theme="1"/>
        <rFont val="Arial Narrow"/>
        <family val="2"/>
      </rPr>
      <t xml:space="preserve"> Test</t>
    </r>
  </si>
  <si>
    <r>
      <t xml:space="preserve">Competency testing, Assisted Living Administrator, All-Inclusive Cost per </t>
    </r>
    <r>
      <rPr>
        <b/>
        <u/>
        <sz val="10"/>
        <color theme="1"/>
        <rFont val="Arial Narrow"/>
        <family val="2"/>
      </rPr>
      <t>WRITTEN</t>
    </r>
    <r>
      <rPr>
        <sz val="10"/>
        <color theme="1"/>
        <rFont val="Arial Narrow"/>
        <family val="2"/>
      </rPr>
      <t xml:space="preserve"> Test</t>
    </r>
  </si>
  <si>
    <r>
      <t xml:space="preserve">Competency testing, Assisted Living Certified Medication Aides, All-Inclusive Cost per </t>
    </r>
    <r>
      <rPr>
        <b/>
        <u/>
        <sz val="10"/>
        <color theme="1"/>
        <rFont val="Arial Narrow"/>
        <family val="2"/>
      </rPr>
      <t>WRITTEN</t>
    </r>
    <r>
      <rPr>
        <sz val="10"/>
        <color theme="1"/>
        <rFont val="Arial Narrow"/>
        <family val="2"/>
      </rPr>
      <t xml:space="preserve"> Test</t>
    </r>
  </si>
  <si>
    <r>
      <rPr>
        <b/>
        <sz val="11"/>
        <color theme="1"/>
        <rFont val="Arial Narrow"/>
        <family val="2"/>
      </rPr>
      <t xml:space="preserve">Firm Fixed
Price (paid by
Applicant)    </t>
    </r>
    <r>
      <rPr>
        <sz val="11"/>
        <color theme="1"/>
        <rFont val="Arial Narrow"/>
        <family val="2"/>
      </rPr>
      <t xml:space="preserve">
</t>
    </r>
    <r>
      <rPr>
        <b/>
        <sz val="11"/>
        <color theme="1"/>
        <rFont val="Arial Narrow"/>
        <family val="2"/>
      </rPr>
      <t>(A)</t>
    </r>
    <r>
      <rPr>
        <sz val="11"/>
        <color theme="1"/>
        <rFont val="Arial Narrow"/>
        <family val="2"/>
      </rPr>
      <t xml:space="preserve">
</t>
    </r>
  </si>
  <si>
    <t xml:space="preserve">Competency testing, Assisted Living Personal Care Assistant, All-Inclusive Cost for Recertification. </t>
  </si>
  <si>
    <t>Competency testing, Assisted Living Administrator, All-Inclusive Cost for Recertification</t>
  </si>
  <si>
    <t>Competency testing, Assisted Living Certified Medication Aides, All-Inclusive Cost for Recertification</t>
  </si>
  <si>
    <t>Produce duplicate certification credential (lost/stolen)</t>
  </si>
  <si>
    <t>EA</t>
  </si>
  <si>
    <t xml:space="preserve">        PRICE LINES- YEAR TWO (2)</t>
  </si>
  <si>
    <t xml:space="preserve">        PRICE LINES- YEAR THREE (3)</t>
  </si>
  <si>
    <t>TOTAL-YEARS ONE (1) THROUGH THREE (3)</t>
  </si>
  <si>
    <t>ADDITIONAL WORK**</t>
  </si>
  <si>
    <t xml:space="preserve">Price
Line
</t>
  </si>
  <si>
    <t xml:space="preserve">Labor Rate
(Firm, Fixed Price)
</t>
  </si>
  <si>
    <t>All Inclusive Hourly rate required to perform extra work required to meet State / Federal law changes
(Contract year 1)</t>
  </si>
  <si>
    <t>All Inclusive Hourly rate required to perform extra work required to meet State / Federal law changes (Contract Year 2)</t>
  </si>
  <si>
    <t xml:space="preserve">All Inclusive Hourly rate required to perform extra work required to meet State / Federal law changes
(Contract year 3)
</t>
  </si>
  <si>
    <t>Hour</t>
  </si>
  <si>
    <t>LITIGATION SUPPORT**</t>
  </si>
  <si>
    <t>All Inclusive Hourly rate required to provide litigation support</t>
  </si>
  <si>
    <r>
      <t xml:space="preserve">Competency testing, Nurse Aides, All-Inclusive Cost per </t>
    </r>
    <r>
      <rPr>
        <b/>
        <u/>
        <sz val="10"/>
        <color theme="1"/>
        <rFont val="Arial Narrow"/>
        <family val="2"/>
      </rPr>
      <t>ORAL VERSION</t>
    </r>
    <r>
      <rPr>
        <sz val="10"/>
        <color theme="1"/>
        <rFont val="Arial Narrow"/>
        <family val="2"/>
      </rPr>
      <t xml:space="preserve"> of the Nurse Aides Test on audio tape</t>
    </r>
  </si>
  <si>
    <r>
      <t xml:space="preserve">Competency testing, Nurse Aides, All-Inclusive Cost per </t>
    </r>
    <r>
      <rPr>
        <b/>
        <u/>
        <sz val="10"/>
        <color theme="1"/>
        <rFont val="Arial Narrow"/>
        <family val="2"/>
      </rPr>
      <t>ORAL VERSION- SPANISH</t>
    </r>
    <r>
      <rPr>
        <sz val="10"/>
        <color theme="1"/>
        <rFont val="Arial Narrow"/>
        <family val="2"/>
      </rPr>
      <t xml:space="preserve"> of the Nurse Aides Test on audio tape</t>
    </r>
  </si>
  <si>
    <t xml:space="preserve">Firm-Fixed, All Inclusive Hourly Rate </t>
  </si>
  <si>
    <t>17DPP00071;T-0711; 
Testing Services Long Term Care and Assisted Living Residences 
PRICE SHEET/SCHEDULE</t>
  </si>
  <si>
    <t>Process reciprocity application, Nurse Aides</t>
  </si>
  <si>
    <t>Competency testing, Nurse Aides, All-Inclusive Cost per for Recertification</t>
  </si>
  <si>
    <t xml:space="preserve">Total Price *          (A)(B)          
Contract Year One (1) </t>
  </si>
  <si>
    <t xml:space="preserve">Total Price *          (A)(B)          
Contract Year Two (2) </t>
  </si>
  <si>
    <t xml:space="preserve">Total Price *          (A)(B)        
Contract Year Three (3)   </t>
  </si>
  <si>
    <t>Labor Rate 
(Firm, Fixed Price)</t>
  </si>
  <si>
    <t>Labor Rate  
(Firm, Fixed Price)</t>
  </si>
  <si>
    <t>PRICE  BASED ON ESTIMATED QUANTITY- CONTRACT YEAR TWO (2)</t>
  </si>
  <si>
    <t>PRICE  BASED ON ESTIMATED QUANTITY- CONTRACT YEAR THREE (3)</t>
  </si>
  <si>
    <t>PRICE BASED ON ESTIMATED QUANTITY- CONTRACT YEAR ONE (1)</t>
  </si>
  <si>
    <t>PRICE  BASED ON ESTIMATED QUANTITY- CONTRACT YEAR ONE (1)</t>
  </si>
  <si>
    <t xml:space="preserve">PRICE  BASED ON ESTIMATED QUANTITY- CONTRACT YEAR TWO (2)
</t>
  </si>
  <si>
    <t xml:space="preserve">PRICE  BASED ON ESTIMATED QUANTITY- CONTRACT YEAR THREE (3)
</t>
  </si>
  <si>
    <t xml:space="preserve">* PRICE  BASED ON ESTIMATED QUANTITY –YEARS ONE (1) THORUGH THREE (3) </t>
  </si>
  <si>
    <t>** See Bid Solicitation {RFP} Section 4.4.5.2 for instructions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</si>
</sst>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center"/>
    </xf>
    <xf numFmtId="164" fontId="2" fillId="0" borderId="2" xfId="0" applyNumberFormat="1" applyFont="1" applyBorder="1" applyProtection="1">
      <protection locked="0"/>
    </xf>
    <xf numFmtId="3" fontId="2" fillId="0" borderId="2" xfId="0" applyNumberFormat="1" applyFont="1" applyBorder="1" applyAlignment="1">
      <alignment wrapText="1"/>
    </xf>
    <xf numFmtId="0" fontId="2" fillId="0" borderId="2" xfId="0" applyFont="1" applyBorder="1"/>
    <xf numFmtId="3" fontId="2" fillId="0" borderId="2" xfId="0" applyNumberFormat="1" applyFont="1" applyBorder="1"/>
    <xf numFmtId="0" fontId="4" fillId="0" borderId="2" xfId="0" applyFont="1" applyBorder="1" applyAlignment="1">
      <alignment wrapText="1"/>
    </xf>
    <xf numFmtId="49" fontId="2" fillId="0" borderId="2" xfId="0" applyNumberFormat="1" applyFont="1" applyBorder="1"/>
    <xf numFmtId="49" fontId="2" fillId="0" borderId="2" xfId="0" applyNumberFormat="1" applyFont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/>
    <xf numFmtId="164" fontId="0" fillId="0" borderId="2" xfId="0" applyNumberFormat="1" applyBorder="1"/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2" fillId="0" borderId="2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vertical="top" wrapText="1"/>
    </xf>
    <xf numFmtId="0" fontId="2" fillId="0" borderId="2" xfId="0" applyFont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wrapText="1"/>
    </xf>
    <xf numFmtId="0" fontId="2" fillId="0" borderId="2" xfId="0" applyFont="1" applyFill="1" applyBorder="1" applyAlignment="1" applyProtection="1">
      <alignment vertical="center"/>
    </xf>
    <xf numFmtId="0" fontId="0" fillId="2" borderId="0" xfId="0" applyFill="1"/>
    <xf numFmtId="0" fontId="0" fillId="0" borderId="6" xfId="0" applyBorder="1"/>
    <xf numFmtId="164" fontId="2" fillId="2" borderId="5" xfId="0" applyNumberFormat="1" applyFont="1" applyFill="1" applyBorder="1"/>
    <xf numFmtId="0" fontId="1" fillId="0" borderId="7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49" fontId="3" fillId="0" borderId="2" xfId="0" applyNumberFormat="1" applyFont="1" applyBorder="1" applyAlignment="1">
      <alignment horizontal="center" wrapText="1"/>
    </xf>
    <xf numFmtId="49" fontId="3" fillId="0" borderId="2" xfId="0" applyNumberFormat="1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0" xfId="0" applyNumberFormat="1" applyFont="1" applyFill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6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4" borderId="3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164" fontId="2" fillId="4" borderId="3" xfId="0" applyNumberFormat="1" applyFont="1" applyFill="1" applyBorder="1" applyAlignment="1" applyProtection="1">
      <alignment horizontal="center" vertical="center"/>
    </xf>
    <xf numFmtId="164" fontId="2" fillId="4" borderId="1" xfId="0" applyNumberFormat="1" applyFont="1" applyFill="1" applyBorder="1" applyAlignment="1" applyProtection="1">
      <alignment horizontal="center" vertical="center"/>
    </xf>
    <xf numFmtId="164" fontId="2" fillId="3" borderId="3" xfId="0" applyNumberFormat="1" applyFont="1" applyFill="1" applyBorder="1" applyAlignment="1" applyProtection="1">
      <alignment horizontal="center" vertical="center"/>
    </xf>
    <xf numFmtId="164" fontId="2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abSelected="1" showWhiteSpace="0" view="pageBreakPreview" topLeftCell="A65" zoomScaleNormal="100" zoomScaleSheetLayoutView="100" workbookViewId="0">
      <selection activeCell="N15" sqref="N15"/>
    </sheetView>
  </sheetViews>
  <sheetFormatPr defaultRowHeight="15" x14ac:dyDescent="0.25"/>
  <cols>
    <col min="1" max="1" width="9.28515625" customWidth="1"/>
    <col min="2" max="2" width="25.85546875" customWidth="1"/>
    <col min="3" max="3" width="5.5703125" customWidth="1"/>
    <col min="4" max="4" width="14.7109375" customWidth="1"/>
    <col min="5" max="5" width="17.42578125" customWidth="1"/>
    <col min="6" max="6" width="18.140625" customWidth="1"/>
  </cols>
  <sheetData>
    <row r="1" spans="1:6" ht="54" customHeight="1" x14ac:dyDescent="0.25">
      <c r="A1" s="51" t="s">
        <v>31</v>
      </c>
      <c r="B1" s="52"/>
      <c r="C1" s="52"/>
      <c r="D1" s="52"/>
      <c r="E1" s="52"/>
      <c r="F1" s="52"/>
    </row>
    <row r="2" spans="1:6" ht="75.75" customHeight="1" x14ac:dyDescent="0.25">
      <c r="A2" s="18" t="s">
        <v>0</v>
      </c>
      <c r="B2" s="2" t="s">
        <v>37</v>
      </c>
      <c r="C2" s="3" t="s">
        <v>1</v>
      </c>
      <c r="D2" s="4" t="s">
        <v>10</v>
      </c>
      <c r="E2" s="5" t="s">
        <v>2</v>
      </c>
      <c r="F2" s="5" t="s">
        <v>34</v>
      </c>
    </row>
    <row r="3" spans="1:6" ht="34.5" customHeight="1" x14ac:dyDescent="0.3">
      <c r="A3" s="19">
        <v>1</v>
      </c>
      <c r="B3" s="24" t="s">
        <v>3</v>
      </c>
      <c r="C3" s="7" t="s">
        <v>15</v>
      </c>
      <c r="D3" s="8">
        <v>0</v>
      </c>
      <c r="E3" s="9">
        <v>5167</v>
      </c>
      <c r="F3" s="20">
        <f t="shared" ref="F3:F17" si="0">MMULT(D3,E3)</f>
        <v>0</v>
      </c>
    </row>
    <row r="4" spans="1:6" ht="45.75" customHeight="1" x14ac:dyDescent="0.3">
      <c r="A4" s="19">
        <v>2</v>
      </c>
      <c r="B4" s="24" t="s">
        <v>4</v>
      </c>
      <c r="C4" s="7" t="s">
        <v>15</v>
      </c>
      <c r="D4" s="8">
        <v>0</v>
      </c>
      <c r="E4" s="10">
        <v>5</v>
      </c>
      <c r="F4" s="20">
        <f t="shared" si="0"/>
        <v>0</v>
      </c>
    </row>
    <row r="5" spans="1:6" ht="35.25" customHeight="1" x14ac:dyDescent="0.3">
      <c r="A5" s="19">
        <v>3</v>
      </c>
      <c r="B5" s="24" t="s">
        <v>5</v>
      </c>
      <c r="C5" s="7" t="s">
        <v>15</v>
      </c>
      <c r="D5" s="8">
        <v>0</v>
      </c>
      <c r="E5" s="11">
        <v>5990</v>
      </c>
      <c r="F5" s="20">
        <f t="shared" si="0"/>
        <v>0</v>
      </c>
    </row>
    <row r="6" spans="1:6" ht="41.25" customHeight="1" x14ac:dyDescent="0.3">
      <c r="A6" s="19">
        <v>4</v>
      </c>
      <c r="B6" s="24" t="s">
        <v>6</v>
      </c>
      <c r="C6" s="7" t="s">
        <v>15</v>
      </c>
      <c r="D6" s="8">
        <v>0</v>
      </c>
      <c r="E6" s="10">
        <v>5</v>
      </c>
      <c r="F6" s="20">
        <f t="shared" si="0"/>
        <v>0</v>
      </c>
    </row>
    <row r="7" spans="1:6" ht="43.5" customHeight="1" x14ac:dyDescent="0.3">
      <c r="A7" s="19">
        <v>5</v>
      </c>
      <c r="B7" s="24" t="s">
        <v>28</v>
      </c>
      <c r="C7" s="7" t="s">
        <v>15</v>
      </c>
      <c r="D7" s="8">
        <v>0</v>
      </c>
      <c r="E7" s="10">
        <v>254</v>
      </c>
      <c r="F7" s="20">
        <f t="shared" si="0"/>
        <v>0</v>
      </c>
    </row>
    <row r="8" spans="1:6" ht="44.25" customHeight="1" x14ac:dyDescent="0.3">
      <c r="A8" s="19">
        <v>6</v>
      </c>
      <c r="B8" s="24" t="s">
        <v>7</v>
      </c>
      <c r="C8" s="7" t="s">
        <v>15</v>
      </c>
      <c r="D8" s="8">
        <v>0</v>
      </c>
      <c r="E8" s="10">
        <v>5</v>
      </c>
      <c r="F8" s="20">
        <f t="shared" si="0"/>
        <v>0</v>
      </c>
    </row>
    <row r="9" spans="1:6" ht="54.75" customHeight="1" x14ac:dyDescent="0.3">
      <c r="A9" s="19">
        <v>7</v>
      </c>
      <c r="B9" s="24" t="s">
        <v>29</v>
      </c>
      <c r="C9" s="7" t="s">
        <v>15</v>
      </c>
      <c r="D9" s="8">
        <v>0</v>
      </c>
      <c r="E9" s="10">
        <v>124</v>
      </c>
      <c r="F9" s="20">
        <f t="shared" si="0"/>
        <v>0</v>
      </c>
    </row>
    <row r="10" spans="1:6" ht="47.25" customHeight="1" x14ac:dyDescent="0.3">
      <c r="A10" s="19">
        <v>8</v>
      </c>
      <c r="B10" s="24" t="s">
        <v>8</v>
      </c>
      <c r="C10" s="7" t="s">
        <v>15</v>
      </c>
      <c r="D10" s="8">
        <v>0</v>
      </c>
      <c r="E10" s="10">
        <v>145</v>
      </c>
      <c r="F10" s="20">
        <f t="shared" si="0"/>
        <v>0</v>
      </c>
    </row>
    <row r="11" spans="1:6" ht="42.75" customHeight="1" x14ac:dyDescent="0.3">
      <c r="A11" s="21">
        <v>9</v>
      </c>
      <c r="B11" s="24" t="s">
        <v>9</v>
      </c>
      <c r="C11" s="7" t="s">
        <v>15</v>
      </c>
      <c r="D11" s="8">
        <v>0</v>
      </c>
      <c r="E11" s="10">
        <v>631</v>
      </c>
      <c r="F11" s="20">
        <f t="shared" si="0"/>
        <v>0</v>
      </c>
    </row>
    <row r="12" spans="1:6" ht="31.5" customHeight="1" x14ac:dyDescent="0.3">
      <c r="A12" s="21">
        <v>10</v>
      </c>
      <c r="B12" s="25" t="s">
        <v>32</v>
      </c>
      <c r="C12" s="7" t="s">
        <v>15</v>
      </c>
      <c r="D12" s="8">
        <v>0</v>
      </c>
      <c r="E12" s="10">
        <v>420</v>
      </c>
      <c r="F12" s="20">
        <f t="shared" si="0"/>
        <v>0</v>
      </c>
    </row>
    <row r="13" spans="1:6" ht="33.75" customHeight="1" x14ac:dyDescent="0.3">
      <c r="A13" s="21">
        <v>11</v>
      </c>
      <c r="B13" s="24" t="s">
        <v>33</v>
      </c>
      <c r="C13" s="7" t="s">
        <v>15</v>
      </c>
      <c r="D13" s="8">
        <v>0</v>
      </c>
      <c r="E13" s="11">
        <v>13067</v>
      </c>
      <c r="F13" s="20">
        <f t="shared" si="0"/>
        <v>0</v>
      </c>
    </row>
    <row r="14" spans="1:6" ht="41.25" customHeight="1" x14ac:dyDescent="0.3">
      <c r="A14" s="21">
        <v>12</v>
      </c>
      <c r="B14" s="24" t="s">
        <v>11</v>
      </c>
      <c r="C14" s="7" t="s">
        <v>15</v>
      </c>
      <c r="D14" s="8">
        <v>0</v>
      </c>
      <c r="E14" s="10">
        <v>5</v>
      </c>
      <c r="F14" s="20">
        <f t="shared" si="0"/>
        <v>0</v>
      </c>
    </row>
    <row r="15" spans="1:6" ht="42.75" customHeight="1" x14ac:dyDescent="0.3">
      <c r="A15" s="21">
        <v>13</v>
      </c>
      <c r="B15" s="26" t="s">
        <v>12</v>
      </c>
      <c r="C15" s="7" t="s">
        <v>15</v>
      </c>
      <c r="D15" s="8">
        <v>0</v>
      </c>
      <c r="E15" s="10">
        <v>143</v>
      </c>
      <c r="F15" s="20">
        <f t="shared" si="0"/>
        <v>0</v>
      </c>
    </row>
    <row r="16" spans="1:6" ht="39" customHeight="1" x14ac:dyDescent="0.3">
      <c r="A16" s="21">
        <v>14</v>
      </c>
      <c r="B16" s="24" t="s">
        <v>13</v>
      </c>
      <c r="C16" s="7" t="s">
        <v>15</v>
      </c>
      <c r="D16" s="8">
        <v>0</v>
      </c>
      <c r="E16" s="10">
        <v>643</v>
      </c>
      <c r="F16" s="20">
        <f t="shared" si="0"/>
        <v>0</v>
      </c>
    </row>
    <row r="17" spans="1:10" ht="24.75" customHeight="1" x14ac:dyDescent="0.3">
      <c r="A17" s="21">
        <v>15</v>
      </c>
      <c r="B17" s="24" t="s">
        <v>14</v>
      </c>
      <c r="C17" s="7" t="s">
        <v>15</v>
      </c>
      <c r="D17" s="8">
        <v>0</v>
      </c>
      <c r="E17" s="10">
        <v>45</v>
      </c>
      <c r="F17" s="20">
        <f t="shared" si="0"/>
        <v>0</v>
      </c>
    </row>
    <row r="18" spans="1:10" ht="2.25" customHeight="1" x14ac:dyDescent="0.3">
      <c r="A18" s="14"/>
      <c r="B18" s="13"/>
      <c r="C18" s="13"/>
      <c r="D18" s="14"/>
      <c r="E18" s="13"/>
      <c r="F18" s="22"/>
    </row>
    <row r="19" spans="1:10" ht="23.25" customHeight="1" thickBot="1" x14ac:dyDescent="0.35">
      <c r="A19" s="53" t="s">
        <v>41</v>
      </c>
      <c r="B19" s="54"/>
      <c r="C19" s="54"/>
      <c r="D19" s="54"/>
      <c r="E19" s="55"/>
      <c r="F19" s="35">
        <f>SUM(F3:F17)</f>
        <v>0</v>
      </c>
      <c r="J19" s="33"/>
    </row>
    <row r="20" spans="1:10" ht="36" customHeight="1" x14ac:dyDescent="0.25">
      <c r="A20" s="62" t="s">
        <v>16</v>
      </c>
      <c r="B20" s="63"/>
      <c r="C20" s="63"/>
      <c r="D20" s="63"/>
      <c r="E20" s="63"/>
      <c r="F20" s="64"/>
    </row>
    <row r="21" spans="1:10" ht="72" customHeight="1" x14ac:dyDescent="0.25">
      <c r="A21" s="36" t="s">
        <v>0</v>
      </c>
      <c r="B21" s="37" t="s">
        <v>38</v>
      </c>
      <c r="C21" s="38" t="s">
        <v>1</v>
      </c>
      <c r="D21" s="39" t="s">
        <v>10</v>
      </c>
      <c r="E21" s="40" t="s">
        <v>2</v>
      </c>
      <c r="F21" s="40" t="s">
        <v>35</v>
      </c>
    </row>
    <row r="22" spans="1:10" ht="27.75" customHeight="1" thickBot="1" x14ac:dyDescent="0.35">
      <c r="A22" s="19">
        <v>16</v>
      </c>
      <c r="B22" s="6" t="s">
        <v>3</v>
      </c>
      <c r="C22" s="7" t="s">
        <v>15</v>
      </c>
      <c r="D22" s="8">
        <v>0</v>
      </c>
      <c r="E22" s="9">
        <v>5200</v>
      </c>
      <c r="F22" s="20">
        <f t="shared" ref="F22:F36" si="1">MMULT(D22,E22)</f>
        <v>0</v>
      </c>
      <c r="H22" s="34"/>
    </row>
    <row r="23" spans="1:10" ht="39" customHeight="1" x14ac:dyDescent="0.3">
      <c r="A23" s="19">
        <v>17</v>
      </c>
      <c r="B23" s="6" t="s">
        <v>4</v>
      </c>
      <c r="C23" s="7" t="s">
        <v>15</v>
      </c>
      <c r="D23" s="8">
        <v>0</v>
      </c>
      <c r="E23" s="10">
        <v>5</v>
      </c>
      <c r="F23" s="20">
        <f t="shared" si="1"/>
        <v>0</v>
      </c>
    </row>
    <row r="24" spans="1:10" ht="31.5" customHeight="1" x14ac:dyDescent="0.3">
      <c r="A24" s="19">
        <v>18</v>
      </c>
      <c r="B24" s="6" t="s">
        <v>5</v>
      </c>
      <c r="C24" s="7" t="s">
        <v>15</v>
      </c>
      <c r="D24" s="8">
        <v>0</v>
      </c>
      <c r="E24" s="11">
        <v>6000</v>
      </c>
      <c r="F24" s="20">
        <f t="shared" si="1"/>
        <v>0</v>
      </c>
    </row>
    <row r="25" spans="1:10" ht="42.75" customHeight="1" x14ac:dyDescent="0.3">
      <c r="A25" s="19">
        <v>19</v>
      </c>
      <c r="B25" s="6" t="s">
        <v>6</v>
      </c>
      <c r="C25" s="7" t="s">
        <v>15</v>
      </c>
      <c r="D25" s="8">
        <v>0</v>
      </c>
      <c r="E25" s="10">
        <v>5</v>
      </c>
      <c r="F25" s="20">
        <f t="shared" si="1"/>
        <v>0</v>
      </c>
    </row>
    <row r="26" spans="1:10" ht="43.5" customHeight="1" x14ac:dyDescent="0.3">
      <c r="A26" s="19">
        <v>20</v>
      </c>
      <c r="B26" s="6" t="s">
        <v>28</v>
      </c>
      <c r="C26" s="7" t="s">
        <v>15</v>
      </c>
      <c r="D26" s="8">
        <v>0</v>
      </c>
      <c r="E26" s="10">
        <v>260</v>
      </c>
      <c r="F26" s="20">
        <f t="shared" si="1"/>
        <v>0</v>
      </c>
    </row>
    <row r="27" spans="1:10" ht="40.5" customHeight="1" x14ac:dyDescent="0.3">
      <c r="A27" s="19">
        <v>21</v>
      </c>
      <c r="B27" s="6" t="s">
        <v>7</v>
      </c>
      <c r="C27" s="7" t="s">
        <v>15</v>
      </c>
      <c r="D27" s="8">
        <v>0</v>
      </c>
      <c r="E27" s="10">
        <v>5</v>
      </c>
      <c r="F27" s="20">
        <f t="shared" si="1"/>
        <v>0</v>
      </c>
    </row>
    <row r="28" spans="1:10" ht="52.5" customHeight="1" x14ac:dyDescent="0.3">
      <c r="A28" s="19">
        <v>22</v>
      </c>
      <c r="B28" s="6" t="s">
        <v>29</v>
      </c>
      <c r="C28" s="7" t="s">
        <v>15</v>
      </c>
      <c r="D28" s="8">
        <v>0</v>
      </c>
      <c r="E28" s="10">
        <v>124</v>
      </c>
      <c r="F28" s="20">
        <f t="shared" si="1"/>
        <v>0</v>
      </c>
    </row>
    <row r="29" spans="1:10" ht="45" customHeight="1" x14ac:dyDescent="0.3">
      <c r="A29" s="19">
        <v>23</v>
      </c>
      <c r="B29" s="12" t="s">
        <v>8</v>
      </c>
      <c r="C29" s="7" t="s">
        <v>15</v>
      </c>
      <c r="D29" s="8">
        <v>0</v>
      </c>
      <c r="E29" s="10">
        <v>150</v>
      </c>
      <c r="F29" s="20">
        <f t="shared" si="1"/>
        <v>0</v>
      </c>
    </row>
    <row r="30" spans="1:10" ht="46.5" customHeight="1" x14ac:dyDescent="0.3">
      <c r="A30" s="21">
        <v>24</v>
      </c>
      <c r="B30" s="12" t="s">
        <v>9</v>
      </c>
      <c r="C30" s="7" t="s">
        <v>15</v>
      </c>
      <c r="D30" s="8">
        <v>0</v>
      </c>
      <c r="E30" s="10">
        <v>631</v>
      </c>
      <c r="F30" s="20">
        <f t="shared" si="1"/>
        <v>0</v>
      </c>
    </row>
    <row r="31" spans="1:10" ht="27" x14ac:dyDescent="0.3">
      <c r="A31" s="21">
        <v>25</v>
      </c>
      <c r="B31" s="12" t="s">
        <v>32</v>
      </c>
      <c r="C31" s="7" t="s">
        <v>15</v>
      </c>
      <c r="D31" s="8">
        <v>0</v>
      </c>
      <c r="E31" s="10">
        <v>420</v>
      </c>
      <c r="F31" s="20">
        <f t="shared" si="1"/>
        <v>0</v>
      </c>
    </row>
    <row r="32" spans="1:10" ht="30.75" customHeight="1" x14ac:dyDescent="0.3">
      <c r="A32" s="21">
        <v>26</v>
      </c>
      <c r="B32" s="24" t="s">
        <v>33</v>
      </c>
      <c r="C32" s="7" t="s">
        <v>15</v>
      </c>
      <c r="D32" s="8">
        <v>0</v>
      </c>
      <c r="E32" s="11">
        <v>13100</v>
      </c>
      <c r="F32" s="20">
        <f t="shared" si="1"/>
        <v>0</v>
      </c>
    </row>
    <row r="33" spans="1:6" ht="38.25" x14ac:dyDescent="0.3">
      <c r="A33" s="21">
        <v>27</v>
      </c>
      <c r="B33" s="24" t="s">
        <v>11</v>
      </c>
      <c r="C33" s="7" t="s">
        <v>15</v>
      </c>
      <c r="D33" s="8">
        <v>0</v>
      </c>
      <c r="E33" s="10">
        <v>5</v>
      </c>
      <c r="F33" s="20">
        <f t="shared" si="1"/>
        <v>0</v>
      </c>
    </row>
    <row r="34" spans="1:6" ht="38.25" x14ac:dyDescent="0.3">
      <c r="A34" s="21">
        <v>28</v>
      </c>
      <c r="B34" s="26" t="s">
        <v>12</v>
      </c>
      <c r="C34" s="7" t="s">
        <v>15</v>
      </c>
      <c r="D34" s="8">
        <v>0</v>
      </c>
      <c r="E34" s="10">
        <v>143</v>
      </c>
      <c r="F34" s="20">
        <f t="shared" si="1"/>
        <v>0</v>
      </c>
    </row>
    <row r="35" spans="1:6" ht="38.25" x14ac:dyDescent="0.3">
      <c r="A35" s="21">
        <v>29</v>
      </c>
      <c r="B35" s="24" t="s">
        <v>13</v>
      </c>
      <c r="C35" s="7" t="s">
        <v>15</v>
      </c>
      <c r="D35" s="8">
        <v>0</v>
      </c>
      <c r="E35" s="10">
        <v>650</v>
      </c>
      <c r="F35" s="20">
        <f t="shared" si="1"/>
        <v>0</v>
      </c>
    </row>
    <row r="36" spans="1:6" ht="25.5" x14ac:dyDescent="0.3">
      <c r="A36" s="21">
        <v>30</v>
      </c>
      <c r="B36" s="24" t="s">
        <v>14</v>
      </c>
      <c r="C36" s="7" t="s">
        <v>15</v>
      </c>
      <c r="D36" s="8">
        <v>0</v>
      </c>
      <c r="E36" s="10">
        <v>45</v>
      </c>
      <c r="F36" s="20">
        <f t="shared" si="1"/>
        <v>0</v>
      </c>
    </row>
    <row r="37" spans="1:6" ht="0.75" customHeight="1" x14ac:dyDescent="0.3">
      <c r="A37" s="14"/>
      <c r="B37" s="13"/>
      <c r="C37" s="13"/>
      <c r="D37" s="14"/>
      <c r="E37" s="13"/>
      <c r="F37" s="20"/>
    </row>
    <row r="38" spans="1:6" ht="25.5" customHeight="1" x14ac:dyDescent="0.3">
      <c r="A38" s="56" t="s">
        <v>39</v>
      </c>
      <c r="B38" s="57"/>
      <c r="C38" s="57"/>
      <c r="D38" s="57"/>
      <c r="E38" s="58"/>
      <c r="F38" s="20">
        <f>SUM(F22:F36)</f>
        <v>0</v>
      </c>
    </row>
    <row r="39" spans="1:6" ht="22.5" customHeight="1" x14ac:dyDescent="0.25">
      <c r="A39" s="59" t="s">
        <v>17</v>
      </c>
      <c r="B39" s="60"/>
      <c r="C39" s="60"/>
      <c r="D39" s="60"/>
      <c r="E39" s="60"/>
      <c r="F39" s="61"/>
    </row>
    <row r="40" spans="1:6" ht="82.5" x14ac:dyDescent="0.25">
      <c r="A40" s="18" t="s">
        <v>0</v>
      </c>
      <c r="B40" s="2" t="s">
        <v>37</v>
      </c>
      <c r="C40" s="3" t="s">
        <v>1</v>
      </c>
      <c r="D40" s="4" t="s">
        <v>10</v>
      </c>
      <c r="E40" s="5" t="s">
        <v>2</v>
      </c>
      <c r="F40" s="5" t="s">
        <v>36</v>
      </c>
    </row>
    <row r="41" spans="1:6" ht="29.25" customHeight="1" x14ac:dyDescent="0.3">
      <c r="A41" s="19">
        <v>31</v>
      </c>
      <c r="B41" s="24" t="s">
        <v>3</v>
      </c>
      <c r="C41" s="7" t="s">
        <v>15</v>
      </c>
      <c r="D41" s="8">
        <v>0</v>
      </c>
      <c r="E41" s="9">
        <v>5200</v>
      </c>
      <c r="F41" s="20">
        <f t="shared" ref="F41:F55" si="2">MMULT(D41,E41)</f>
        <v>0</v>
      </c>
    </row>
    <row r="42" spans="1:6" ht="38.25" x14ac:dyDescent="0.3">
      <c r="A42" s="19">
        <v>32</v>
      </c>
      <c r="B42" s="24" t="s">
        <v>4</v>
      </c>
      <c r="C42" s="7" t="s">
        <v>15</v>
      </c>
      <c r="D42" s="8">
        <v>0</v>
      </c>
      <c r="E42" s="10">
        <v>5</v>
      </c>
      <c r="F42" s="20">
        <f t="shared" si="2"/>
        <v>0</v>
      </c>
    </row>
    <row r="43" spans="1:6" ht="31.5" customHeight="1" x14ac:dyDescent="0.3">
      <c r="A43" s="19">
        <v>33</v>
      </c>
      <c r="B43" s="24" t="s">
        <v>5</v>
      </c>
      <c r="C43" s="7" t="s">
        <v>15</v>
      </c>
      <c r="D43" s="8">
        <v>0</v>
      </c>
      <c r="E43" s="11">
        <v>6000</v>
      </c>
      <c r="F43" s="20">
        <f t="shared" si="2"/>
        <v>0</v>
      </c>
    </row>
    <row r="44" spans="1:6" ht="43.5" customHeight="1" x14ac:dyDescent="0.3">
      <c r="A44" s="19">
        <v>34</v>
      </c>
      <c r="B44" s="24" t="s">
        <v>6</v>
      </c>
      <c r="C44" s="7" t="s">
        <v>15</v>
      </c>
      <c r="D44" s="8">
        <v>0</v>
      </c>
      <c r="E44" s="10">
        <v>5</v>
      </c>
      <c r="F44" s="20">
        <f t="shared" si="2"/>
        <v>0</v>
      </c>
    </row>
    <row r="45" spans="1:6" ht="41.25" customHeight="1" x14ac:dyDescent="0.3">
      <c r="A45" s="19">
        <v>35</v>
      </c>
      <c r="B45" s="24" t="s">
        <v>28</v>
      </c>
      <c r="C45" s="7" t="s">
        <v>15</v>
      </c>
      <c r="D45" s="8">
        <v>0</v>
      </c>
      <c r="E45" s="10">
        <v>260</v>
      </c>
      <c r="F45" s="20">
        <f t="shared" si="2"/>
        <v>0</v>
      </c>
    </row>
    <row r="46" spans="1:6" ht="40.5" customHeight="1" x14ac:dyDescent="0.3">
      <c r="A46" s="19">
        <v>36</v>
      </c>
      <c r="B46" s="24" t="s">
        <v>7</v>
      </c>
      <c r="C46" s="7" t="s">
        <v>15</v>
      </c>
      <c r="D46" s="8">
        <v>0</v>
      </c>
      <c r="E46" s="10">
        <v>5</v>
      </c>
      <c r="F46" s="20">
        <f t="shared" si="2"/>
        <v>0</v>
      </c>
    </row>
    <row r="47" spans="1:6" ht="51" x14ac:dyDescent="0.3">
      <c r="A47" s="19">
        <v>37</v>
      </c>
      <c r="B47" s="24" t="s">
        <v>29</v>
      </c>
      <c r="C47" s="7" t="s">
        <v>15</v>
      </c>
      <c r="D47" s="8">
        <v>0</v>
      </c>
      <c r="E47" s="10">
        <v>124</v>
      </c>
      <c r="F47" s="20">
        <f t="shared" si="2"/>
        <v>0</v>
      </c>
    </row>
    <row r="48" spans="1:6" ht="47.25" customHeight="1" x14ac:dyDescent="0.3">
      <c r="A48" s="19">
        <v>38</v>
      </c>
      <c r="B48" s="24" t="s">
        <v>8</v>
      </c>
      <c r="C48" s="7" t="s">
        <v>15</v>
      </c>
      <c r="D48" s="8">
        <v>0</v>
      </c>
      <c r="E48" s="10">
        <v>150</v>
      </c>
      <c r="F48" s="20">
        <f t="shared" si="2"/>
        <v>0</v>
      </c>
    </row>
    <row r="49" spans="1:6" ht="42" customHeight="1" x14ac:dyDescent="0.3">
      <c r="A49" s="21">
        <v>39</v>
      </c>
      <c r="B49" s="24" t="s">
        <v>9</v>
      </c>
      <c r="C49" s="7" t="s">
        <v>15</v>
      </c>
      <c r="D49" s="8">
        <v>0</v>
      </c>
      <c r="E49" s="10">
        <v>631</v>
      </c>
      <c r="F49" s="20">
        <f t="shared" si="2"/>
        <v>0</v>
      </c>
    </row>
    <row r="50" spans="1:6" ht="29.25" customHeight="1" x14ac:dyDescent="0.3">
      <c r="A50" s="21">
        <v>40</v>
      </c>
      <c r="B50" s="24" t="s">
        <v>32</v>
      </c>
      <c r="C50" s="7" t="s">
        <v>15</v>
      </c>
      <c r="D50" s="8">
        <v>0</v>
      </c>
      <c r="E50" s="10">
        <v>420</v>
      </c>
      <c r="F50" s="20">
        <f t="shared" si="2"/>
        <v>0</v>
      </c>
    </row>
    <row r="51" spans="1:6" ht="35.25" customHeight="1" x14ac:dyDescent="0.3">
      <c r="A51" s="21">
        <v>41</v>
      </c>
      <c r="B51" s="24" t="s">
        <v>33</v>
      </c>
      <c r="C51" s="7" t="s">
        <v>15</v>
      </c>
      <c r="D51" s="8">
        <v>0</v>
      </c>
      <c r="E51" s="11">
        <v>13100</v>
      </c>
      <c r="F51" s="20">
        <f t="shared" si="2"/>
        <v>0</v>
      </c>
    </row>
    <row r="52" spans="1:6" ht="42.75" customHeight="1" x14ac:dyDescent="0.3">
      <c r="A52" s="21">
        <v>42</v>
      </c>
      <c r="B52" s="24" t="s">
        <v>11</v>
      </c>
      <c r="C52" s="7" t="s">
        <v>15</v>
      </c>
      <c r="D52" s="8">
        <v>0</v>
      </c>
      <c r="E52" s="10">
        <v>5</v>
      </c>
      <c r="F52" s="20">
        <f t="shared" si="2"/>
        <v>0</v>
      </c>
    </row>
    <row r="53" spans="1:6" ht="38.25" x14ac:dyDescent="0.3">
      <c r="A53" s="21">
        <v>43</v>
      </c>
      <c r="B53" s="26" t="s">
        <v>12</v>
      </c>
      <c r="C53" s="7" t="s">
        <v>15</v>
      </c>
      <c r="D53" s="8">
        <v>0</v>
      </c>
      <c r="E53" s="10">
        <v>143</v>
      </c>
      <c r="F53" s="20">
        <f t="shared" si="2"/>
        <v>0</v>
      </c>
    </row>
    <row r="54" spans="1:6" ht="39.75" customHeight="1" x14ac:dyDescent="0.3">
      <c r="A54" s="21">
        <v>44</v>
      </c>
      <c r="B54" s="24" t="s">
        <v>13</v>
      </c>
      <c r="C54" s="7" t="s">
        <v>15</v>
      </c>
      <c r="D54" s="8">
        <v>0</v>
      </c>
      <c r="E54" s="10">
        <v>660</v>
      </c>
      <c r="F54" s="20">
        <f t="shared" si="2"/>
        <v>0</v>
      </c>
    </row>
    <row r="55" spans="1:6" ht="29.25" customHeight="1" x14ac:dyDescent="0.3">
      <c r="A55" s="21">
        <v>45</v>
      </c>
      <c r="B55" s="24" t="s">
        <v>14</v>
      </c>
      <c r="C55" s="7" t="s">
        <v>15</v>
      </c>
      <c r="D55" s="8">
        <v>0</v>
      </c>
      <c r="E55" s="10">
        <v>45</v>
      </c>
      <c r="F55" s="20">
        <f t="shared" si="2"/>
        <v>0</v>
      </c>
    </row>
    <row r="56" spans="1:6" ht="16.5" hidden="1" x14ac:dyDescent="0.3">
      <c r="A56" s="14"/>
      <c r="B56" s="13"/>
      <c r="C56" s="13"/>
      <c r="D56" s="14"/>
      <c r="E56" s="13"/>
      <c r="F56" s="20"/>
    </row>
    <row r="57" spans="1:6" ht="23.25" customHeight="1" x14ac:dyDescent="0.3">
      <c r="A57" s="56" t="s">
        <v>40</v>
      </c>
      <c r="B57" s="57"/>
      <c r="C57" s="57"/>
      <c r="D57" s="57"/>
      <c r="E57" s="58"/>
      <c r="F57" s="20">
        <f>SUM(F41:F55)</f>
        <v>0</v>
      </c>
    </row>
    <row r="58" spans="1:6" hidden="1" x14ac:dyDescent="0.25">
      <c r="A58" s="15"/>
      <c r="B58" s="15"/>
      <c r="C58" s="15"/>
      <c r="D58" s="15"/>
      <c r="E58" s="15"/>
      <c r="F58" s="15"/>
    </row>
    <row r="59" spans="1:6" ht="32.25" customHeight="1" x14ac:dyDescent="0.25">
      <c r="A59" s="66" t="s">
        <v>18</v>
      </c>
      <c r="B59" s="66"/>
      <c r="C59" s="66"/>
      <c r="D59" s="66"/>
      <c r="E59" s="66"/>
      <c r="F59" s="66"/>
    </row>
    <row r="60" spans="1:6" x14ac:dyDescent="0.25">
      <c r="A60" s="67" t="s">
        <v>42</v>
      </c>
      <c r="B60" s="67"/>
      <c r="C60" s="67"/>
      <c r="D60" s="67"/>
      <c r="E60" s="67"/>
      <c r="F60" s="23">
        <f>SUM(F3:F17)</f>
        <v>0</v>
      </c>
    </row>
    <row r="61" spans="1:6" x14ac:dyDescent="0.25">
      <c r="A61" s="68" t="s">
        <v>43</v>
      </c>
      <c r="B61" s="69"/>
      <c r="C61" s="69"/>
      <c r="D61" s="69"/>
      <c r="E61" s="69"/>
      <c r="F61" s="23">
        <f>SUM(F22:F36)</f>
        <v>0</v>
      </c>
    </row>
    <row r="62" spans="1:6" x14ac:dyDescent="0.25">
      <c r="A62" s="68" t="s">
        <v>44</v>
      </c>
      <c r="B62" s="69"/>
      <c r="C62" s="69"/>
      <c r="D62" s="69"/>
      <c r="E62" s="69"/>
      <c r="F62" s="23">
        <f>SUM(F41:F55)</f>
        <v>0</v>
      </c>
    </row>
    <row r="63" spans="1:6" ht="31.5" customHeight="1" x14ac:dyDescent="0.25">
      <c r="A63" s="70" t="s">
        <v>45</v>
      </c>
      <c r="B63" s="71"/>
      <c r="C63" s="71"/>
      <c r="D63" s="71"/>
      <c r="E63" s="72"/>
      <c r="F63" s="23">
        <f>SUM(F60:F62)</f>
        <v>0</v>
      </c>
    </row>
    <row r="64" spans="1:6" x14ac:dyDescent="0.25">
      <c r="A64" s="45"/>
      <c r="B64" s="46"/>
      <c r="C64" s="46"/>
      <c r="D64" s="46"/>
      <c r="E64" s="46"/>
      <c r="F64" s="47"/>
    </row>
    <row r="65" spans="1:6" x14ac:dyDescent="0.25">
      <c r="A65" s="48"/>
      <c r="B65" s="49"/>
      <c r="C65" s="49"/>
      <c r="D65" s="49"/>
      <c r="E65" s="49"/>
      <c r="F65" s="50"/>
    </row>
    <row r="66" spans="1:6" ht="24" customHeight="1" x14ac:dyDescent="0.3">
      <c r="A66" s="73" t="s">
        <v>19</v>
      </c>
      <c r="B66" s="74"/>
      <c r="C66" s="74"/>
      <c r="D66" s="74"/>
      <c r="E66" s="74"/>
      <c r="F66" s="74"/>
    </row>
    <row r="67" spans="1:6" ht="49.5" x14ac:dyDescent="0.25">
      <c r="A67" s="16" t="s">
        <v>20</v>
      </c>
      <c r="B67" s="16" t="s">
        <v>21</v>
      </c>
      <c r="C67" s="17" t="s">
        <v>1</v>
      </c>
      <c r="D67" s="78"/>
      <c r="E67" s="79"/>
      <c r="F67" s="41" t="s">
        <v>30</v>
      </c>
    </row>
    <row r="68" spans="1:6" ht="55.5" customHeight="1" x14ac:dyDescent="0.3">
      <c r="A68" s="27">
        <v>46</v>
      </c>
      <c r="B68" s="28" t="s">
        <v>22</v>
      </c>
      <c r="C68" s="29" t="s">
        <v>25</v>
      </c>
      <c r="D68" s="80"/>
      <c r="E68" s="81"/>
      <c r="F68" s="8"/>
    </row>
    <row r="69" spans="1:6" ht="55.5" customHeight="1" x14ac:dyDescent="0.3">
      <c r="A69" s="27">
        <v>47</v>
      </c>
      <c r="B69" s="28" t="s">
        <v>23</v>
      </c>
      <c r="C69" s="29" t="s">
        <v>25</v>
      </c>
      <c r="D69" s="80"/>
      <c r="E69" s="81"/>
      <c r="F69" s="8"/>
    </row>
    <row r="70" spans="1:6" ht="57.75" customHeight="1" x14ac:dyDescent="0.3">
      <c r="A70" s="27">
        <v>48</v>
      </c>
      <c r="B70" s="28" t="s">
        <v>24</v>
      </c>
      <c r="C70" s="29" t="s">
        <v>25</v>
      </c>
      <c r="D70" s="80"/>
      <c r="E70" s="81"/>
      <c r="F70" s="8"/>
    </row>
    <row r="71" spans="1:6" ht="16.5" x14ac:dyDescent="0.3">
      <c r="A71" s="42"/>
      <c r="B71" s="43"/>
      <c r="C71" s="43"/>
      <c r="D71" s="43"/>
      <c r="E71" s="43"/>
      <c r="F71" s="44"/>
    </row>
    <row r="72" spans="1:6" ht="16.5" x14ac:dyDescent="0.3">
      <c r="A72" s="73" t="s">
        <v>26</v>
      </c>
      <c r="B72" s="75"/>
      <c r="C72" s="75"/>
      <c r="D72" s="75"/>
      <c r="E72" s="75"/>
      <c r="F72" s="75"/>
    </row>
    <row r="73" spans="1:6" ht="32.25" customHeight="1" x14ac:dyDescent="0.3">
      <c r="A73" s="30">
        <v>49</v>
      </c>
      <c r="B73" s="31" t="s">
        <v>27</v>
      </c>
      <c r="C73" s="32" t="s">
        <v>25</v>
      </c>
      <c r="D73" s="82"/>
      <c r="E73" s="83"/>
      <c r="F73" s="8"/>
    </row>
    <row r="75" spans="1:6" ht="16.5" customHeight="1" x14ac:dyDescent="0.3">
      <c r="A75" s="76" t="s">
        <v>46</v>
      </c>
      <c r="B75" s="77"/>
      <c r="C75" s="77"/>
      <c r="D75" s="77"/>
      <c r="E75" s="77"/>
      <c r="F75" s="77"/>
    </row>
    <row r="76" spans="1:6" ht="16.5" customHeight="1" x14ac:dyDescent="0.3">
      <c r="A76" s="1"/>
      <c r="B76" s="1"/>
      <c r="C76" s="1"/>
      <c r="D76" s="1"/>
      <c r="E76" s="1"/>
      <c r="F76" s="1"/>
    </row>
    <row r="77" spans="1:6" ht="16.5" customHeight="1" x14ac:dyDescent="0.25">
      <c r="A77" s="65"/>
      <c r="B77" s="65"/>
      <c r="C77" s="65"/>
      <c r="D77" s="65"/>
      <c r="E77" s="65"/>
      <c r="F77" s="65"/>
    </row>
    <row r="78" spans="1:6" ht="16.5" customHeight="1" x14ac:dyDescent="0.25">
      <c r="A78" s="65"/>
      <c r="B78" s="65"/>
      <c r="C78" s="65"/>
      <c r="D78" s="65"/>
      <c r="E78" s="65"/>
      <c r="F78" s="65"/>
    </row>
    <row r="79" spans="1:6" ht="16.5" customHeight="1" x14ac:dyDescent="0.3">
      <c r="A79" s="1"/>
      <c r="B79" s="1"/>
      <c r="C79" s="1"/>
      <c r="D79" s="1"/>
      <c r="E79" s="1"/>
      <c r="F79" s="1"/>
    </row>
    <row r="80" spans="1:6" ht="16.5" customHeight="1" x14ac:dyDescent="0.25">
      <c r="A80" s="65"/>
      <c r="B80" s="65"/>
      <c r="C80" s="65"/>
      <c r="D80" s="65"/>
      <c r="E80" s="65"/>
      <c r="F80" s="65"/>
    </row>
    <row r="81" spans="1:6" ht="16.5" customHeight="1" x14ac:dyDescent="0.25">
      <c r="A81" s="65"/>
      <c r="B81" s="65"/>
      <c r="C81" s="65"/>
      <c r="D81" s="65"/>
      <c r="E81" s="65"/>
      <c r="F81" s="65"/>
    </row>
    <row r="82" spans="1:6" ht="16.5" customHeight="1" x14ac:dyDescent="0.25">
      <c r="A82" s="65"/>
      <c r="B82" s="65"/>
      <c r="C82" s="65"/>
      <c r="D82" s="65"/>
      <c r="E82" s="65"/>
      <c r="F82" s="65"/>
    </row>
    <row r="83" spans="1:6" ht="16.5" customHeight="1" x14ac:dyDescent="0.25">
      <c r="A83" s="65"/>
      <c r="B83" s="65"/>
      <c r="C83" s="65"/>
      <c r="D83" s="65"/>
      <c r="E83" s="65"/>
      <c r="F83" s="65"/>
    </row>
    <row r="84" spans="1:6" ht="16.5" customHeight="1" x14ac:dyDescent="0.3">
      <c r="A84" s="1"/>
      <c r="B84" s="1"/>
      <c r="C84" s="1"/>
      <c r="D84" s="1"/>
      <c r="E84" s="1"/>
      <c r="F84" s="1"/>
    </row>
    <row r="85" spans="1:6" ht="16.5" customHeight="1" x14ac:dyDescent="0.25">
      <c r="A85" s="65"/>
      <c r="B85" s="65"/>
      <c r="C85" s="65"/>
      <c r="D85" s="65"/>
      <c r="E85" s="65"/>
      <c r="F85" s="65"/>
    </row>
    <row r="86" spans="1:6" ht="16.5" customHeight="1" x14ac:dyDescent="0.25">
      <c r="A86" s="65"/>
      <c r="B86" s="65"/>
      <c r="C86" s="65"/>
      <c r="D86" s="65"/>
      <c r="E86" s="65"/>
      <c r="F86" s="65"/>
    </row>
  </sheetData>
  <sheetProtection password="C6C0" sheet="1" objects="1" scenarios="1"/>
  <mergeCells count="24">
    <mergeCell ref="A85:F86"/>
    <mergeCell ref="A59:F59"/>
    <mergeCell ref="A60:E60"/>
    <mergeCell ref="A61:E61"/>
    <mergeCell ref="A62:E62"/>
    <mergeCell ref="A63:E63"/>
    <mergeCell ref="A66:F66"/>
    <mergeCell ref="A72:F72"/>
    <mergeCell ref="A75:F75"/>
    <mergeCell ref="A77:F78"/>
    <mergeCell ref="A80:F83"/>
    <mergeCell ref="D67:E67"/>
    <mergeCell ref="D68:E68"/>
    <mergeCell ref="D69:E69"/>
    <mergeCell ref="D70:E70"/>
    <mergeCell ref="D73:E73"/>
    <mergeCell ref="A71:F71"/>
    <mergeCell ref="A64:F65"/>
    <mergeCell ref="A1:F1"/>
    <mergeCell ref="A19:E19"/>
    <mergeCell ref="A38:E38"/>
    <mergeCell ref="A57:E57"/>
    <mergeCell ref="A39:F39"/>
    <mergeCell ref="A20:F20"/>
  </mergeCells>
  <pageMargins left="0.7" right="0.7" top="1.03125" bottom="0.625" header="0.3" footer="0.3"/>
  <pageSetup scale="91" orientation="portrait" r:id="rId1"/>
  <headerFooter>
    <oddHeader xml:space="preserve">&amp;C&amp;"Arial Narrow,Bold"&amp;14Price Schedule T0711 
Testing Services- Long Term Care  
Facilities and Assisted Living Residence  
</oddHeader>
  </headerFooter>
  <rowBreaks count="3" manualBreakCount="3">
    <brk id="19" max="16383" man="1"/>
    <brk id="38" max="16383" man="1"/>
    <brk id="5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:F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Shana Fletcher</dc:creator>
  <cp:lastModifiedBy>Shana Fletcher</cp:lastModifiedBy>
  <cp:lastPrinted>2016-11-09T18:38:17Z</cp:lastPrinted>
  <dcterms:created xsi:type="dcterms:W3CDTF">2016-01-27T20:51:42Z</dcterms:created>
  <dcterms:modified xsi:type="dcterms:W3CDTF">2016-11-09T18:38:46Z</dcterms:modified>
</cp:coreProperties>
</file>