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955" windowHeight="81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Sheet1!$2:$2</definedName>
  </definedNames>
  <calcPr calcId="152511"/>
</workbook>
</file>

<file path=xl/calcChain.xml><?xml version="1.0" encoding="utf-8"?>
<calcChain xmlns="http://schemas.openxmlformats.org/spreadsheetml/2006/main">
  <c r="F3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" i="1"/>
</calcChain>
</file>

<file path=xl/sharedStrings.xml><?xml version="1.0" encoding="utf-8"?>
<sst xmlns="http://schemas.openxmlformats.org/spreadsheetml/2006/main" count="77" uniqueCount="47">
  <si>
    <t>QUANTITY</t>
  </si>
  <si>
    <t>COMMODITY - SERVICE DESCRIPTION</t>
  </si>
  <si>
    <t>SY</t>
  </si>
  <si>
    <t>LF</t>
  </si>
  <si>
    <t>TN</t>
  </si>
  <si>
    <t>GA</t>
  </si>
  <si>
    <t>EA</t>
  </si>
  <si>
    <t>SF</t>
  </si>
  <si>
    <t>ITEM NUMBER</t>
  </si>
  <si>
    <t>UNIT COST</t>
  </si>
  <si>
    <t>UOM</t>
  </si>
  <si>
    <t>TOTAL COST</t>
  </si>
  <si>
    <t>CLASS CODE</t>
  </si>
  <si>
    <t>CLASS ITEM CODE</t>
  </si>
  <si>
    <t>ESTIM. QTY.</t>
  </si>
  <si>
    <t>ITEM DESCRIPTION: TRAFFIC MARKING LINES, LATEX 8"; ESTIMATED QUANTITY: 1,800 SQUARE YARDS</t>
  </si>
  <si>
    <t>ITEM DESCRIPTION: TRAFFIC MARKING LINES, LATEX 24"; ESTIMATED QUANTITY: 2,000 SQUARE YARDS</t>
  </si>
  <si>
    <t>ITEM DESCRIPTION:CLEANING AND SEALING JOINTS AND CRACKS IN CONCRETE PAVEMENT; ESTIMATED QUANTITY: 9,000 LINEAR FEET</t>
  </si>
  <si>
    <t>ITEM DESCRIPTION: REMOVAL OF RPM;  ESTIMATED QUANTITY: 1,800 UNITS</t>
  </si>
  <si>
    <t>ITEM DESCRIPTION: REMOVAL OF TRAFFIC STRIPES; ESTIMATED QUANTITY: 180,000 LINEAR FEET</t>
  </si>
  <si>
    <t>ITEM DESCRIPTION: RPM, MONO-DIRECTIONAL, WHITE LENS; ESTIMATED QUANTITY: 725 UNITS</t>
  </si>
  <si>
    <t>ITEM DESCRIPTION: RPM, MONO-DIRECTIONAL, AMBER LENS; ESTIMATED QUANTITY: 725 UNITS</t>
  </si>
  <si>
    <t>ITEM DESCRIPTION:  SLURRY SEAL AGGREGATE, TYPE II; ESTIMATED QUANTITY: 5,600 TONS</t>
  </si>
  <si>
    <t>ITEM DESCRIPTION: SLURRY SEAL EMULSION; ESTIMATED QUANTITY: 158,000 GALLONS</t>
  </si>
  <si>
    <t>ITEM DESCRIPTION: MICROPAVING JOINTS; ESTIMATED QUANTITY: 9,000  LINEAR FEET</t>
  </si>
  <si>
    <t>ITEM DESCRIPTION: TRAFFIC STRIPES, LATEX 6",  LINEAR FEET;  ESTIMATED QUANTITY: 361,000 LINEAR FEET</t>
  </si>
  <si>
    <t>ITEM DESCRIPTION: MICRO- MILLING, SQUARE YARD; ESTIMATED QUANTITY: 1,800 SQUARE YARDS</t>
  </si>
  <si>
    <t>ITEM DESCRIPTION: MICRO-SURFACING AGGREGATE, TYPE II; ESTIMATED QUANTITY: 5,600 TONS</t>
  </si>
  <si>
    <t>ITEM DESCRIPTION: MICRO SURFACING AGGREGATE, TYPE III RUT-FILLING; ESTIMATED QUANTITY: 950 TONS</t>
  </si>
  <si>
    <t>ITEM DESCRIPTION: MICRO-SURFACING EMULSION; ESTIMATED QUANTITY: 158,000 GALLONS</t>
  </si>
  <si>
    <t>ITEM DESCRIPTION: TACK COAT; ESTIMATED QUANTITY: 39,000 GALLONS</t>
  </si>
  <si>
    <t>ITEM DESCRIPTION:  HMA PATCH; ESTIMATED QUANTITY: 180 TONS</t>
  </si>
  <si>
    <r>
      <t>ITEM DESCRIPTION: RUMBLE STRIP</t>
    </r>
    <r>
      <rPr>
        <sz val="11"/>
        <rFont val="Arial Narrow"/>
        <family val="2"/>
      </rPr>
      <t>;  ESTIMATED QUANTITY: 36,000 LINEAR FEET</t>
    </r>
  </si>
  <si>
    <t>ITEM DESCRIPTION: TRAFFIC STRIPES, LATEX 4";  ESTIMATED QUANTITY: 361,000 LINEAR FEET</t>
  </si>
  <si>
    <t>ITEM DESCRIPTION: FULL DEPTH CONCRETE PAVEMENT REPAIR, HMA; ESTIMATED QUANTITY: 180 SQUARE YARDS</t>
  </si>
  <si>
    <t>ITEM DESCRIPTION: SEALING OF CRACKS IN HOT MIX ASPHALT SURFACE COURSE; ESTIMATED QUANTITY: 9,250 LINEAR FEET</t>
  </si>
  <si>
    <t>ITEM DESCRIPTION: RPM, BI-DIRECTIONAL, AMBER LENS;  ESTIMATED QUANTITY: 725 UNITS</t>
  </si>
  <si>
    <t>ITEM DESCRIPTION: TRAFFIC STRIPES, 4", LINEAR FEET; ESTIMATED QUANTITY: 181,000  LINEAR FEET</t>
  </si>
  <si>
    <t>ITEM DESCRIPTION: TRAFFIC STRIPES, 6", LINEAR FEET; ESTIMATED QUANTITY: 36,000 LINEAR FEET</t>
  </si>
  <si>
    <t>ITEM DESCRIPTION: TRAFFIC MARKING LINES, 8", LINEAR FEET; ESTIMATED QUANTITY: 9,000 LINEAR FEET</t>
  </si>
  <si>
    <t>ITEM DESCRIPTION: TRAFFIC  MARKING LINES, 24", LINEAR FEET; ESTIMATED QUANTITY: 900 LINEAR FEET</t>
  </si>
  <si>
    <t>ITEM DESCRIPTION: TRAFFIC  MARKINGS SYMBOLS,  SQUARE FOOT; ESTIMATED QUANTITY: 180 SQUARE FOOT</t>
  </si>
  <si>
    <t>ITEM DESCRIPTION: TRAFFIC MARKINGS SYMBOLS, LATEX;  ESTIMATED QUANTITY: 180 SQUARE FEET</t>
  </si>
  <si>
    <t>HR</t>
  </si>
  <si>
    <t>ITEM DESCRIPTION: TRAFFIC CONTROL - STATE ; ESTIMATED QUANTITY: 430 HOURS</t>
  </si>
  <si>
    <t xml:space="preserve"> ITEM DESCRIPTION: TRAFFIC CONTROL -  COUNTY &amp; MUNICIPALITY;  ESTIMATED QUANTITY: 430 HOURS</t>
  </si>
  <si>
    <t xml:space="preserve">   TOTAL COST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</si>
</sst>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rial"/>
      <family val="2"/>
    </font>
    <font>
      <b/>
      <i/>
      <sz val="12"/>
      <color theme="1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3" xfId="0" applyFont="1" applyBorder="1"/>
    <xf numFmtId="0" fontId="0" fillId="0" borderId="0" xfId="0"/>
    <xf numFmtId="0" fontId="1" fillId="0" borderId="5" xfId="0" applyFont="1" applyBorder="1"/>
    <xf numFmtId="0" fontId="1" fillId="0" borderId="4" xfId="0" applyFont="1" applyBorder="1"/>
    <xf numFmtId="0" fontId="0" fillId="0" borderId="4" xfId="0" applyBorder="1"/>
    <xf numFmtId="0" fontId="1" fillId="0" borderId="6" xfId="0" applyFont="1" applyBorder="1"/>
    <xf numFmtId="0" fontId="1" fillId="0" borderId="0" xfId="0" applyFont="1"/>
    <xf numFmtId="0" fontId="4" fillId="0" borderId="0" xfId="0" applyFont="1"/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top" wrapText="1"/>
    </xf>
    <xf numFmtId="3" fontId="7" fillId="0" borderId="1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7" xfId="0" applyFont="1" applyBorder="1" applyAlignment="1">
      <alignment wrapText="1"/>
    </xf>
    <xf numFmtId="0" fontId="4" fillId="0" borderId="0" xfId="0" applyFont="1" applyBorder="1"/>
    <xf numFmtId="0" fontId="0" fillId="0" borderId="0" xfId="0" applyBorder="1"/>
    <xf numFmtId="0" fontId="1" fillId="0" borderId="0" xfId="0" applyFont="1" applyBorder="1"/>
    <xf numFmtId="0" fontId="2" fillId="0" borderId="0" xfId="0" applyFont="1" applyBorder="1"/>
    <xf numFmtId="44" fontId="3" fillId="0" borderId="1" xfId="1" applyFont="1" applyBorder="1" applyAlignment="1">
      <alignment horizontal="center"/>
    </xf>
    <xf numFmtId="44" fontId="5" fillId="0" borderId="1" xfId="1" applyFont="1" applyBorder="1" applyAlignment="1">
      <alignment horizontal="center" wrapText="1"/>
    </xf>
    <xf numFmtId="44" fontId="0" fillId="0" borderId="0" xfId="1" applyFont="1"/>
    <xf numFmtId="0" fontId="7" fillId="0" borderId="2" xfId="0" applyFont="1" applyBorder="1" applyAlignment="1">
      <alignment vertical="top" wrapText="1"/>
    </xf>
    <xf numFmtId="0" fontId="7" fillId="0" borderId="9" xfId="0" applyFont="1" applyFill="1" applyBorder="1" applyAlignment="1">
      <alignment vertical="top" wrapText="1"/>
    </xf>
    <xf numFmtId="7" fontId="7" fillId="0" borderId="1" xfId="1" applyNumberFormat="1" applyFont="1" applyBorder="1" applyAlignment="1" applyProtection="1">
      <alignment horizontal="center"/>
      <protection locked="0"/>
    </xf>
    <xf numFmtId="7" fontId="7" fillId="0" borderId="2" xfId="1" applyNumberFormat="1" applyFont="1" applyBorder="1" applyAlignment="1" applyProtection="1">
      <alignment horizontal="center"/>
      <protection locked="0"/>
    </xf>
    <xf numFmtId="7" fontId="6" fillId="0" borderId="8" xfId="1" applyNumberFormat="1" applyFont="1" applyBorder="1" applyProtection="1">
      <protection locked="0"/>
    </xf>
    <xf numFmtId="0" fontId="10" fillId="0" borderId="11" xfId="0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10" fillId="0" borderId="12" xfId="0" applyFont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"/>
  <sheetViews>
    <sheetView showZeros="0" tabSelected="1" view="pageLayout" topLeftCell="A2" zoomScale="85" zoomScaleNormal="89" zoomScalePageLayoutView="85" workbookViewId="0">
      <selection activeCell="F6" sqref="F6"/>
    </sheetView>
  </sheetViews>
  <sheetFormatPr defaultColWidth="9.140625" defaultRowHeight="15" x14ac:dyDescent="0.25"/>
  <cols>
    <col min="1" max="1" width="10.140625" customWidth="1"/>
    <col min="2" max="2" width="39.28515625" customWidth="1"/>
    <col min="3" max="3" width="9.140625" customWidth="1"/>
    <col min="4" max="4" width="11.42578125" style="34" customWidth="1"/>
    <col min="5" max="5" width="8.85546875" customWidth="1"/>
    <col min="6" max="6" width="20.7109375" style="34" customWidth="1"/>
    <col min="7" max="7" width="8.85546875" customWidth="1"/>
    <col min="8" max="8" width="14.140625" customWidth="1"/>
    <col min="9" max="54" width="9.140625" style="29"/>
  </cols>
  <sheetData>
    <row r="1" spans="1:54" s="3" customFormat="1" ht="0.6" customHeight="1" x14ac:dyDescent="0.25">
      <c r="A1" s="4" t="s">
        <v>8</v>
      </c>
      <c r="B1" s="5" t="s">
        <v>1</v>
      </c>
      <c r="C1" s="5" t="s">
        <v>0</v>
      </c>
      <c r="D1" s="32" t="s">
        <v>9</v>
      </c>
      <c r="E1" s="4" t="s">
        <v>10</v>
      </c>
      <c r="F1" s="32" t="s">
        <v>11</v>
      </c>
      <c r="G1" s="4" t="s">
        <v>12</v>
      </c>
      <c r="H1" s="27" t="s">
        <v>13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</row>
    <row r="2" spans="1:54" s="14" customFormat="1" ht="54" customHeight="1" x14ac:dyDescent="0.3">
      <c r="A2" s="6" t="s">
        <v>8</v>
      </c>
      <c r="B2" s="26" t="s">
        <v>1</v>
      </c>
      <c r="C2" s="6" t="s">
        <v>14</v>
      </c>
      <c r="D2" s="33" t="s">
        <v>9</v>
      </c>
      <c r="E2" s="6" t="s">
        <v>10</v>
      </c>
      <c r="F2" s="33" t="s">
        <v>11</v>
      </c>
      <c r="G2" s="6" t="s">
        <v>12</v>
      </c>
      <c r="H2" s="6" t="s">
        <v>13</v>
      </c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</row>
    <row r="3" spans="1:54" ht="55.35" customHeight="1" x14ac:dyDescent="0.3">
      <c r="A3" s="21">
        <v>1</v>
      </c>
      <c r="B3" s="18" t="s">
        <v>27</v>
      </c>
      <c r="C3" s="19">
        <v>5600</v>
      </c>
      <c r="D3" s="37"/>
      <c r="E3" s="17" t="s">
        <v>4</v>
      </c>
      <c r="F3" s="37">
        <f>C3*D3</f>
        <v>0</v>
      </c>
      <c r="G3" s="17">
        <v>913</v>
      </c>
      <c r="H3" s="17">
        <v>95</v>
      </c>
    </row>
    <row r="4" spans="1:54" ht="55.35" customHeight="1" x14ac:dyDescent="0.3">
      <c r="A4" s="22">
        <v>2</v>
      </c>
      <c r="B4" s="15" t="s">
        <v>28</v>
      </c>
      <c r="C4" s="17">
        <v>950</v>
      </c>
      <c r="D4" s="37"/>
      <c r="E4" s="17" t="s">
        <v>4</v>
      </c>
      <c r="F4" s="37">
        <f t="shared" ref="F4:F32" si="0">C4*D4</f>
        <v>0</v>
      </c>
      <c r="G4" s="17">
        <v>913</v>
      </c>
      <c r="H4" s="17">
        <v>95</v>
      </c>
    </row>
    <row r="5" spans="1:54" ht="55.35" customHeight="1" x14ac:dyDescent="0.3">
      <c r="A5" s="22">
        <v>3</v>
      </c>
      <c r="B5" s="15" t="s">
        <v>29</v>
      </c>
      <c r="C5" s="19">
        <v>158000</v>
      </c>
      <c r="D5" s="37"/>
      <c r="E5" s="17" t="s">
        <v>5</v>
      </c>
      <c r="F5" s="37">
        <f t="shared" si="0"/>
        <v>0</v>
      </c>
      <c r="G5" s="17">
        <v>913</v>
      </c>
      <c r="H5" s="17">
        <v>95</v>
      </c>
    </row>
    <row r="6" spans="1:54" ht="42.6" customHeight="1" x14ac:dyDescent="0.3">
      <c r="A6" s="22">
        <v>4</v>
      </c>
      <c r="B6" s="15" t="s">
        <v>30</v>
      </c>
      <c r="C6" s="19">
        <v>39000</v>
      </c>
      <c r="D6" s="37"/>
      <c r="E6" s="17" t="s">
        <v>5</v>
      </c>
      <c r="F6" s="37">
        <f t="shared" si="0"/>
        <v>0</v>
      </c>
      <c r="G6" s="17">
        <v>913</v>
      </c>
      <c r="H6" s="17">
        <v>95</v>
      </c>
    </row>
    <row r="7" spans="1:54" s="1" customFormat="1" ht="42.6" customHeight="1" x14ac:dyDescent="0.3">
      <c r="A7" s="22">
        <v>5</v>
      </c>
      <c r="B7" s="15" t="s">
        <v>31</v>
      </c>
      <c r="C7" s="17">
        <v>180</v>
      </c>
      <c r="D7" s="37"/>
      <c r="E7" s="17" t="s">
        <v>4</v>
      </c>
      <c r="F7" s="37">
        <f t="shared" si="0"/>
        <v>0</v>
      </c>
      <c r="G7" s="17">
        <v>913</v>
      </c>
      <c r="H7" s="17">
        <v>95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</row>
    <row r="8" spans="1:54" ht="55.35" customHeight="1" x14ac:dyDescent="0.3">
      <c r="A8" s="22">
        <v>6</v>
      </c>
      <c r="B8" s="15" t="s">
        <v>34</v>
      </c>
      <c r="C8" s="17">
        <v>180</v>
      </c>
      <c r="D8" s="37"/>
      <c r="E8" s="17" t="s">
        <v>2</v>
      </c>
      <c r="F8" s="37">
        <f t="shared" si="0"/>
        <v>0</v>
      </c>
      <c r="G8" s="17">
        <v>913</v>
      </c>
      <c r="H8" s="17">
        <v>95</v>
      </c>
    </row>
    <row r="9" spans="1:54" s="3" customFormat="1" ht="55.35" customHeight="1" x14ac:dyDescent="0.3">
      <c r="A9" s="22">
        <v>7</v>
      </c>
      <c r="B9" s="15" t="s">
        <v>35</v>
      </c>
      <c r="C9" s="19">
        <v>9250</v>
      </c>
      <c r="D9" s="37">
        <v>0</v>
      </c>
      <c r="E9" s="17" t="s">
        <v>3</v>
      </c>
      <c r="F9" s="37">
        <f t="shared" si="0"/>
        <v>0</v>
      </c>
      <c r="G9" s="17">
        <v>913</v>
      </c>
      <c r="H9" s="17">
        <v>95</v>
      </c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</row>
    <row r="10" spans="1:54" ht="69.75" customHeight="1" x14ac:dyDescent="0.3">
      <c r="A10" s="22">
        <v>8</v>
      </c>
      <c r="B10" s="15" t="s">
        <v>17</v>
      </c>
      <c r="C10" s="19">
        <v>9000</v>
      </c>
      <c r="D10" s="37">
        <v>0</v>
      </c>
      <c r="E10" s="17" t="s">
        <v>3</v>
      </c>
      <c r="F10" s="37">
        <f t="shared" si="0"/>
        <v>0</v>
      </c>
      <c r="G10" s="17">
        <v>913</v>
      </c>
      <c r="H10" s="17">
        <v>95</v>
      </c>
    </row>
    <row r="11" spans="1:54" ht="42.6" customHeight="1" x14ac:dyDescent="0.3">
      <c r="A11" s="22">
        <v>9</v>
      </c>
      <c r="B11" s="15" t="s">
        <v>18</v>
      </c>
      <c r="C11" s="19">
        <v>1800</v>
      </c>
      <c r="D11" s="37">
        <v>0</v>
      </c>
      <c r="E11" s="17" t="s">
        <v>6</v>
      </c>
      <c r="F11" s="37">
        <f t="shared" si="0"/>
        <v>0</v>
      </c>
      <c r="G11" s="17">
        <v>913</v>
      </c>
      <c r="H11" s="17">
        <v>95</v>
      </c>
    </row>
    <row r="12" spans="1:54" ht="55.35" customHeight="1" x14ac:dyDescent="0.3">
      <c r="A12" s="22">
        <v>10</v>
      </c>
      <c r="B12" s="15" t="s">
        <v>36</v>
      </c>
      <c r="C12" s="17">
        <v>725</v>
      </c>
      <c r="D12" s="37">
        <v>0</v>
      </c>
      <c r="E12" s="17" t="s">
        <v>6</v>
      </c>
      <c r="F12" s="37">
        <f t="shared" si="0"/>
        <v>0</v>
      </c>
      <c r="G12" s="17">
        <v>913</v>
      </c>
      <c r="H12" s="17">
        <v>95</v>
      </c>
    </row>
    <row r="13" spans="1:54" ht="55.35" customHeight="1" x14ac:dyDescent="0.3">
      <c r="A13" s="23">
        <v>11</v>
      </c>
      <c r="B13" s="15" t="s">
        <v>37</v>
      </c>
      <c r="C13" s="19">
        <v>181000</v>
      </c>
      <c r="D13" s="37">
        <v>0</v>
      </c>
      <c r="E13" s="17" t="s">
        <v>3</v>
      </c>
      <c r="F13" s="37">
        <f t="shared" si="0"/>
        <v>0</v>
      </c>
      <c r="G13" s="17">
        <v>913</v>
      </c>
      <c r="H13" s="17">
        <v>95</v>
      </c>
    </row>
    <row r="14" spans="1:54" s="2" customFormat="1" ht="54.6" customHeight="1" x14ac:dyDescent="0.3">
      <c r="A14" s="23">
        <v>12</v>
      </c>
      <c r="B14" s="15" t="s">
        <v>33</v>
      </c>
      <c r="C14" s="19">
        <v>361000</v>
      </c>
      <c r="D14" s="37">
        <v>0</v>
      </c>
      <c r="E14" s="17" t="s">
        <v>3</v>
      </c>
      <c r="F14" s="37">
        <f t="shared" si="0"/>
        <v>0</v>
      </c>
      <c r="G14" s="17">
        <v>913</v>
      </c>
      <c r="H14" s="17">
        <v>95</v>
      </c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</row>
    <row r="15" spans="1:54" s="1" customFormat="1" ht="54" customHeight="1" x14ac:dyDescent="0.3">
      <c r="A15" s="23">
        <v>13</v>
      </c>
      <c r="B15" s="15" t="s">
        <v>44</v>
      </c>
      <c r="C15" s="17">
        <v>430</v>
      </c>
      <c r="D15" s="37">
        <v>0</v>
      </c>
      <c r="E15" s="17" t="s">
        <v>43</v>
      </c>
      <c r="F15" s="37">
        <f t="shared" si="0"/>
        <v>0</v>
      </c>
      <c r="G15" s="17">
        <v>913</v>
      </c>
      <c r="H15" s="17">
        <v>95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</row>
    <row r="16" spans="1:54" s="1" customFormat="1" ht="54" customHeight="1" x14ac:dyDescent="0.3">
      <c r="A16" s="23">
        <v>14</v>
      </c>
      <c r="B16" s="15" t="s">
        <v>19</v>
      </c>
      <c r="C16" s="19">
        <v>180000</v>
      </c>
      <c r="D16" s="37">
        <v>0</v>
      </c>
      <c r="E16" s="17" t="s">
        <v>3</v>
      </c>
      <c r="F16" s="37">
        <f t="shared" si="0"/>
        <v>0</v>
      </c>
      <c r="G16" s="17">
        <v>913</v>
      </c>
      <c r="H16" s="17">
        <v>95</v>
      </c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</row>
    <row r="17" spans="1:54" s="1" customFormat="1" ht="56.85" customHeight="1" x14ac:dyDescent="0.3">
      <c r="A17" s="22">
        <v>15</v>
      </c>
      <c r="B17" s="15" t="s">
        <v>45</v>
      </c>
      <c r="C17" s="17">
        <v>430</v>
      </c>
      <c r="D17" s="37">
        <v>0</v>
      </c>
      <c r="E17" s="17" t="s">
        <v>43</v>
      </c>
      <c r="F17" s="37">
        <f t="shared" si="0"/>
        <v>0</v>
      </c>
      <c r="G17" s="17">
        <v>913</v>
      </c>
      <c r="H17" s="17">
        <v>95</v>
      </c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</row>
    <row r="18" spans="1:54" s="1" customFormat="1" ht="55.35" customHeight="1" x14ac:dyDescent="0.3">
      <c r="A18" s="22">
        <v>16</v>
      </c>
      <c r="B18" s="15" t="s">
        <v>20</v>
      </c>
      <c r="C18" s="17">
        <v>725</v>
      </c>
      <c r="D18" s="37">
        <v>0</v>
      </c>
      <c r="E18" s="17" t="s">
        <v>6</v>
      </c>
      <c r="F18" s="37">
        <f t="shared" si="0"/>
        <v>0</v>
      </c>
      <c r="G18" s="17">
        <v>913</v>
      </c>
      <c r="H18" s="17">
        <v>95</v>
      </c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</row>
    <row r="19" spans="1:54" s="1" customFormat="1" ht="55.35" customHeight="1" x14ac:dyDescent="0.3">
      <c r="A19" s="22">
        <v>17</v>
      </c>
      <c r="B19" s="15" t="s">
        <v>21</v>
      </c>
      <c r="C19" s="17">
        <v>725</v>
      </c>
      <c r="D19" s="37">
        <v>0</v>
      </c>
      <c r="E19" s="17" t="s">
        <v>6</v>
      </c>
      <c r="F19" s="37">
        <f t="shared" si="0"/>
        <v>0</v>
      </c>
      <c r="G19" s="17">
        <v>913</v>
      </c>
      <c r="H19" s="17">
        <v>95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</row>
    <row r="20" spans="1:54" s="1" customFormat="1" ht="42.6" customHeight="1" x14ac:dyDescent="0.3">
      <c r="A20" s="22">
        <v>18</v>
      </c>
      <c r="B20" s="15" t="s">
        <v>32</v>
      </c>
      <c r="C20" s="19">
        <v>36000</v>
      </c>
      <c r="D20" s="37">
        <v>0</v>
      </c>
      <c r="E20" s="17" t="s">
        <v>3</v>
      </c>
      <c r="F20" s="37">
        <f t="shared" si="0"/>
        <v>0</v>
      </c>
      <c r="G20" s="17">
        <v>913</v>
      </c>
      <c r="H20" s="17">
        <v>95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</row>
    <row r="21" spans="1:54" s="13" customFormat="1" ht="55.35" customHeight="1" x14ac:dyDescent="0.3">
      <c r="A21" s="22">
        <v>19</v>
      </c>
      <c r="B21" s="18" t="s">
        <v>22</v>
      </c>
      <c r="C21" s="19">
        <v>5600</v>
      </c>
      <c r="D21" s="37">
        <v>0</v>
      </c>
      <c r="E21" s="17" t="s">
        <v>4</v>
      </c>
      <c r="F21" s="37">
        <f t="shared" si="0"/>
        <v>0</v>
      </c>
      <c r="G21" s="17">
        <v>913</v>
      </c>
      <c r="H21" s="17">
        <v>95</v>
      </c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</row>
    <row r="22" spans="1:54" s="1" customFormat="1" ht="56.85" customHeight="1" x14ac:dyDescent="0.3">
      <c r="A22" s="24">
        <v>20</v>
      </c>
      <c r="B22" s="15" t="s">
        <v>23</v>
      </c>
      <c r="C22" s="19">
        <v>158000</v>
      </c>
      <c r="D22" s="37">
        <v>0</v>
      </c>
      <c r="E22" s="17" t="s">
        <v>5</v>
      </c>
      <c r="F22" s="37">
        <f t="shared" si="0"/>
        <v>0</v>
      </c>
      <c r="G22" s="16">
        <v>913</v>
      </c>
      <c r="H22" s="17">
        <v>95</v>
      </c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</row>
    <row r="23" spans="1:54" s="1" customFormat="1" ht="42.6" customHeight="1" x14ac:dyDescent="0.3">
      <c r="A23" s="24">
        <v>21</v>
      </c>
      <c r="B23" s="15" t="s">
        <v>24</v>
      </c>
      <c r="C23" s="19">
        <v>9000</v>
      </c>
      <c r="D23" s="37">
        <v>0</v>
      </c>
      <c r="E23" s="17" t="s">
        <v>3</v>
      </c>
      <c r="F23" s="37">
        <f t="shared" si="0"/>
        <v>0</v>
      </c>
      <c r="G23" s="16">
        <v>913</v>
      </c>
      <c r="H23" s="17">
        <v>95</v>
      </c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</row>
    <row r="24" spans="1:54" s="1" customFormat="1" ht="55.35" customHeight="1" x14ac:dyDescent="0.3">
      <c r="A24" s="23">
        <v>22</v>
      </c>
      <c r="B24" s="15" t="s">
        <v>38</v>
      </c>
      <c r="C24" s="19">
        <v>36000</v>
      </c>
      <c r="D24" s="37">
        <v>0</v>
      </c>
      <c r="E24" s="17" t="s">
        <v>3</v>
      </c>
      <c r="F24" s="37">
        <f t="shared" si="0"/>
        <v>0</v>
      </c>
      <c r="G24" s="17">
        <v>913</v>
      </c>
      <c r="H24" s="17">
        <v>95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</row>
    <row r="25" spans="1:54" s="9" customFormat="1" ht="54.6" customHeight="1" x14ac:dyDescent="0.3">
      <c r="A25" s="23">
        <v>23</v>
      </c>
      <c r="B25" s="15" t="s">
        <v>39</v>
      </c>
      <c r="C25" s="19">
        <v>9000</v>
      </c>
      <c r="D25" s="37">
        <v>0</v>
      </c>
      <c r="E25" s="17" t="s">
        <v>3</v>
      </c>
      <c r="F25" s="37">
        <f t="shared" si="0"/>
        <v>0</v>
      </c>
      <c r="G25" s="17">
        <v>913</v>
      </c>
      <c r="H25" s="17">
        <v>95</v>
      </c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</row>
    <row r="26" spans="1:54" s="8" customFormat="1" ht="54" customHeight="1" x14ac:dyDescent="0.3">
      <c r="A26" s="23">
        <v>24</v>
      </c>
      <c r="B26" s="15" t="s">
        <v>40</v>
      </c>
      <c r="C26" s="19">
        <v>900</v>
      </c>
      <c r="D26" s="37">
        <v>0</v>
      </c>
      <c r="E26" s="17" t="s">
        <v>3</v>
      </c>
      <c r="F26" s="37">
        <f t="shared" si="0"/>
        <v>0</v>
      </c>
      <c r="G26" s="17">
        <v>913</v>
      </c>
      <c r="H26" s="17">
        <v>95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</row>
    <row r="27" spans="1:54" s="7" customFormat="1" ht="54.6" customHeight="1" x14ac:dyDescent="0.3">
      <c r="A27" s="23">
        <v>25</v>
      </c>
      <c r="B27" s="15" t="s">
        <v>41</v>
      </c>
      <c r="C27" s="20">
        <v>180</v>
      </c>
      <c r="D27" s="37">
        <v>0</v>
      </c>
      <c r="E27" s="16" t="s">
        <v>7</v>
      </c>
      <c r="F27" s="37">
        <f t="shared" si="0"/>
        <v>0</v>
      </c>
      <c r="G27" s="17">
        <v>913</v>
      </c>
      <c r="H27" s="17">
        <v>95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</row>
    <row r="28" spans="1:54" s="11" customFormat="1" ht="54.6" customHeight="1" x14ac:dyDescent="0.3">
      <c r="A28" s="23">
        <v>26</v>
      </c>
      <c r="B28" s="15" t="s">
        <v>25</v>
      </c>
      <c r="C28" s="19">
        <v>361000</v>
      </c>
      <c r="D28" s="37">
        <v>0</v>
      </c>
      <c r="E28" s="17" t="s">
        <v>3</v>
      </c>
      <c r="F28" s="37">
        <f t="shared" si="0"/>
        <v>0</v>
      </c>
      <c r="G28" s="17">
        <v>913</v>
      </c>
      <c r="H28" s="17">
        <v>95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</row>
    <row r="29" spans="1:54" s="12" customFormat="1" ht="55.35" customHeight="1" x14ac:dyDescent="0.3">
      <c r="A29" s="25">
        <v>27</v>
      </c>
      <c r="B29" s="15" t="s">
        <v>42</v>
      </c>
      <c r="C29" s="20">
        <v>180</v>
      </c>
      <c r="D29" s="37">
        <v>0</v>
      </c>
      <c r="E29" s="16" t="s">
        <v>7</v>
      </c>
      <c r="F29" s="37">
        <f t="shared" si="0"/>
        <v>0</v>
      </c>
      <c r="G29" s="17">
        <v>913</v>
      </c>
      <c r="H29" s="17">
        <v>95</v>
      </c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</row>
    <row r="30" spans="1:54" s="12" customFormat="1" ht="55.35" customHeight="1" x14ac:dyDescent="0.3">
      <c r="A30" s="25">
        <v>28</v>
      </c>
      <c r="B30" s="15" t="s">
        <v>26</v>
      </c>
      <c r="C30" s="20">
        <v>1800</v>
      </c>
      <c r="D30" s="37">
        <v>0</v>
      </c>
      <c r="E30" s="16" t="s">
        <v>2</v>
      </c>
      <c r="F30" s="37">
        <f t="shared" si="0"/>
        <v>0</v>
      </c>
      <c r="G30" s="17">
        <v>913</v>
      </c>
      <c r="H30" s="17">
        <v>95</v>
      </c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</row>
    <row r="31" spans="1:54" s="10" customFormat="1" ht="55.35" customHeight="1" x14ac:dyDescent="0.3">
      <c r="A31" s="23">
        <v>29</v>
      </c>
      <c r="B31" s="15" t="s">
        <v>15</v>
      </c>
      <c r="C31" s="19">
        <v>1800</v>
      </c>
      <c r="D31" s="37">
        <v>0</v>
      </c>
      <c r="E31" s="17" t="s">
        <v>3</v>
      </c>
      <c r="F31" s="37">
        <f t="shared" si="0"/>
        <v>0</v>
      </c>
      <c r="G31" s="17">
        <v>913</v>
      </c>
      <c r="H31" s="17">
        <v>95</v>
      </c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</row>
    <row r="32" spans="1:54" s="12" customFormat="1" ht="55.35" customHeight="1" thickBot="1" x14ac:dyDescent="0.35">
      <c r="A32" s="23">
        <v>30</v>
      </c>
      <c r="B32" s="35" t="s">
        <v>16</v>
      </c>
      <c r="C32" s="20">
        <v>2000</v>
      </c>
      <c r="D32" s="38">
        <v>0</v>
      </c>
      <c r="E32" s="16" t="s">
        <v>3</v>
      </c>
      <c r="F32" s="37">
        <f t="shared" si="0"/>
        <v>0</v>
      </c>
      <c r="G32" s="17">
        <v>913</v>
      </c>
      <c r="H32" s="17">
        <v>95</v>
      </c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</row>
    <row r="33" spans="2:6" ht="17.25" thickBot="1" x14ac:dyDescent="0.3">
      <c r="B33" s="36"/>
      <c r="C33" s="40" t="s">
        <v>46</v>
      </c>
      <c r="D33" s="41"/>
      <c r="E33" s="42"/>
      <c r="F33" s="39">
        <f>SUM(F3:F32)</f>
        <v>0</v>
      </c>
    </row>
  </sheetData>
  <sheetProtection password="DB93" sheet="1" objects="1" scenarios="1"/>
  <mergeCells count="1">
    <mergeCell ref="C33:E33"/>
  </mergeCells>
  <dataValidations count="2">
    <dataValidation type="decimal" allowBlank="1" showInputMessage="1" showErrorMessage="1" sqref="F33">
      <formula1>0</formula1>
      <formula2>1000000</formula2>
    </dataValidation>
    <dataValidation type="decimal" allowBlank="1" showInputMessage="1" showErrorMessage="1" error="Please enter a numeric dollar value for this cell." sqref="D3:D32 F3:F32">
      <formula1>0</formula1>
      <formula2>1000000</formula2>
    </dataValidation>
  </dataValidations>
  <pageMargins left="0.7" right="0.5" top="0.75" bottom="0.75" header="0.3" footer="0.3"/>
  <pageSetup orientation="landscape" r:id="rId1"/>
  <headerFooter alignWithMargins="0">
    <oddHeader>&amp;L&amp;"Arial Narrow,Bold"Bidder's Name:
___________________________________&amp;R&amp;"Arial Narrow,Bold"Price Sheet - Solicitation #16DPP00030
T2507-Micro-Surfacing &amp; Slurry Seal Pavement System</oddHeader>
    <oddFooter>&amp;L&amp;"Arial Narrow,Bold"&amp;12March 30, 2017&amp;R&amp;"Arial Narrow,Bold"&amp;12N.J. Department of the Treasury
Division of Purchase and Property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Valerie Taylor</cp:lastModifiedBy>
  <cp:lastPrinted>2017-03-29T17:13:13Z</cp:lastPrinted>
  <dcterms:created xsi:type="dcterms:W3CDTF">2016-06-30T18:32:59Z</dcterms:created>
  <dcterms:modified xsi:type="dcterms:W3CDTF">2017-03-29T17:14:33Z</dcterms:modified>
</cp:coreProperties>
</file>