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35" windowWidth="18195" windowHeight="11760"/>
  </bookViews>
  <sheets>
    <sheet name="Sheet1" sheetId="1" r:id="rId1"/>
  </sheets>
  <calcPr calcId="145621"/>
</workbook>
</file>

<file path=xl/calcChain.xml><?xml version="1.0" encoding="utf-8"?>
<calcChain xmlns="http://schemas.openxmlformats.org/spreadsheetml/2006/main">
  <c r="J53" i="1" l="1"/>
  <c r="J22" i="1"/>
  <c r="J49" i="1"/>
  <c r="J51" i="1"/>
  <c r="J47" i="1"/>
  <c r="J42" i="1"/>
  <c r="J44" i="1"/>
  <c r="J40" i="1"/>
  <c r="J34" i="1"/>
  <c r="J36" i="1"/>
  <c r="J32" i="1"/>
  <c r="J27" i="1"/>
  <c r="J29" i="1"/>
  <c r="J25" i="1"/>
  <c r="J18" i="1"/>
  <c r="J20" i="1"/>
  <c r="J16" i="1"/>
  <c r="J9" i="1"/>
  <c r="J11" i="1"/>
  <c r="J7" i="1"/>
  <c r="J38" i="1" l="1"/>
  <c r="J13" i="1"/>
  <c r="J31" i="1"/>
  <c r="J46" i="1"/>
  <c r="J24" i="1"/>
  <c r="J55" i="1"/>
  <c r="J15" i="1" l="1"/>
</calcChain>
</file>

<file path=xl/sharedStrings.xml><?xml version="1.0" encoding="utf-8"?>
<sst xmlns="http://schemas.openxmlformats.org/spreadsheetml/2006/main" count="129" uniqueCount="42">
  <si>
    <t>Item #</t>
  </si>
  <si>
    <t>Quantity</t>
  </si>
  <si>
    <t>UOM</t>
  </si>
  <si>
    <t>Tax Rate</t>
  </si>
  <si>
    <t>Questions</t>
  </si>
  <si>
    <t>Discount %</t>
  </si>
  <si>
    <t>Freight</t>
  </si>
  <si>
    <t>Unit Cost</t>
  </si>
  <si>
    <t>Extended Amount</t>
  </si>
  <si>
    <t>No Bid</t>
  </si>
  <si>
    <t>No Charge</t>
  </si>
  <si>
    <t>Item Description</t>
  </si>
  <si>
    <t>Print Sequence</t>
  </si>
  <si>
    <t>No</t>
  </si>
  <si>
    <t>EA</t>
  </si>
  <si>
    <t>Estimated Cost for Method 524.2</t>
  </si>
  <si>
    <t>Estimated Cost for Perfluorinated Alkyl Acids by Method 537, Version 1.1</t>
  </si>
  <si>
    <t>Estimated Cost for Perchlorate Anion by Method 331.0, January 2005 Revision 1.0 (aqueous) &amp; Sampling Kits</t>
  </si>
  <si>
    <t>-</t>
  </si>
  <si>
    <r>
      <rPr>
        <b/>
        <sz val="8"/>
        <color theme="1"/>
        <rFont val="Arial"/>
        <family val="2"/>
      </rPr>
      <t xml:space="preserve">Perchlorate Anion by Method 331.0, January 2005 Revision 1.0 (aqueous) - Year 1. </t>
    </r>
    <r>
      <rPr>
        <sz val="8"/>
        <color theme="1"/>
        <rFont val="Arial"/>
        <family val="2"/>
      </rPr>
      <t xml:space="preserve">Vendors {Bidders} should only complete the unit cost field. Please refer to RFP Section 4.4.5 for further instructions. </t>
    </r>
  </si>
  <si>
    <r>
      <rPr>
        <b/>
        <sz val="8"/>
        <color theme="1"/>
        <rFont val="Arial"/>
        <family val="2"/>
      </rPr>
      <t>Perchlorate Anion by Method 331.0, January 2005 Revision 1.0 (aqueous) - Year 2.</t>
    </r>
    <r>
      <rPr>
        <sz val="8"/>
        <color theme="1"/>
        <rFont val="Arial"/>
        <family val="2"/>
      </rPr>
      <t xml:space="preserve"> Vendors {Bidders} should only complete the unit cost field. Please refer to RFP Section 4.4.5 for further instructions. </t>
    </r>
  </si>
  <si>
    <r>
      <rPr>
        <b/>
        <sz val="8"/>
        <color theme="1"/>
        <rFont val="Arial"/>
        <family val="2"/>
      </rPr>
      <t>Perchlorate Anion by Method 331.0, January 2005 Revision 1.0 (aqueous) - Year 3.</t>
    </r>
    <r>
      <rPr>
        <sz val="8"/>
        <color theme="1"/>
        <rFont val="Arial"/>
        <family val="2"/>
      </rPr>
      <t xml:space="preserve"> Vendors {Bidders} should only complete the unit cost field. Please refer to RFP Section 4.4.5 for further instructions. </t>
    </r>
  </si>
  <si>
    <r>
      <rPr>
        <b/>
        <sz val="8"/>
        <color theme="1"/>
        <rFont val="Arial"/>
        <family val="2"/>
      </rPr>
      <t>Volatile Organics by Method 524.2, Version 4.1 - Year 1.</t>
    </r>
    <r>
      <rPr>
        <sz val="8"/>
        <color theme="1"/>
        <rFont val="Arial"/>
        <family val="2"/>
      </rPr>
      <t xml:space="preserve"> 
Vendors {Bidders} should only complete the unit cost field. Please refer to RFP Section 4.4.5 for further instructions. </t>
    </r>
  </si>
  <si>
    <r>
      <rPr>
        <b/>
        <sz val="8"/>
        <color theme="1"/>
        <rFont val="Arial"/>
        <family val="2"/>
      </rPr>
      <t>Volatile Organics by Method 524.2, Version 4.1 - Year 2.</t>
    </r>
    <r>
      <rPr>
        <sz val="8"/>
        <color theme="1"/>
        <rFont val="Arial"/>
        <family val="2"/>
      </rPr>
      <t xml:space="preserve"> 
Vendors {Bidders} should only complete the unit cost field. Please refer to RFP Section 4.4.5 for further instructions. </t>
    </r>
  </si>
  <si>
    <r>
      <rPr>
        <b/>
        <sz val="8"/>
        <color theme="1"/>
        <rFont val="Arial"/>
        <family val="2"/>
      </rPr>
      <t xml:space="preserve">Volatile Organics by Method 524.2, Version 4.1 - Year 3. 
</t>
    </r>
    <r>
      <rPr>
        <sz val="8"/>
        <color theme="1"/>
        <rFont val="Arial"/>
        <family val="2"/>
      </rPr>
      <t xml:space="preserve">Vendors {Bidders} should only complete the unit cost field. Please refer to RFP Section 4.4.5 for further instructions. </t>
    </r>
  </si>
  <si>
    <r>
      <rPr>
        <b/>
        <sz val="8"/>
        <color theme="1"/>
        <rFont val="Arial"/>
        <family val="2"/>
      </rPr>
      <t xml:space="preserve">25 % Reanalysis Contingency for Method 524.2. 
</t>
    </r>
    <r>
      <rPr>
        <sz val="8"/>
        <color theme="1"/>
        <rFont val="Arial"/>
        <family val="2"/>
      </rPr>
      <t>Vendors {Bidders} should not fill in any fields for this price line. Please refer to RFP Section 4.4.5 for further instructions. The Using Agency will calculate the reanalysis contingency during engagement in accordance with the RFP Section 1.5.3.2.2.</t>
    </r>
  </si>
  <si>
    <r>
      <rPr>
        <b/>
        <sz val="8"/>
        <color theme="1"/>
        <rFont val="Arial"/>
        <family val="2"/>
      </rPr>
      <t>Synthetic Organics by Method 504.1, Revision 1.1 - Year 1.</t>
    </r>
    <r>
      <rPr>
        <sz val="8"/>
        <color theme="1"/>
        <rFont val="Arial"/>
        <family val="2"/>
      </rPr>
      <t xml:space="preserve"> 
Vendors {Bidders} should only complete the unit cost field. Please refer to RFP Section 4.4.5 for further instructions. </t>
    </r>
  </si>
  <si>
    <r>
      <rPr>
        <b/>
        <sz val="8"/>
        <color theme="1"/>
        <rFont val="Arial"/>
        <family val="2"/>
      </rPr>
      <t>Synthetic Organics by Method 504.1, Revision 1.1 - Year 2.</t>
    </r>
    <r>
      <rPr>
        <sz val="8"/>
        <color theme="1"/>
        <rFont val="Arial"/>
        <family val="2"/>
      </rPr>
      <t xml:space="preserve"> 
Vendors {Bidders} should only complete the unit cost field. Please refer to RFP Section 4.4.5 for further instructions. </t>
    </r>
  </si>
  <si>
    <r>
      <rPr>
        <b/>
        <sz val="8"/>
        <color theme="1"/>
        <rFont val="Arial"/>
        <family val="2"/>
      </rPr>
      <t>Synthetic Organics by Method 504.1, Revision 1.1 - Year 3.</t>
    </r>
    <r>
      <rPr>
        <sz val="8"/>
        <color theme="1"/>
        <rFont val="Arial"/>
        <family val="2"/>
      </rPr>
      <t xml:space="preserve"> 
Vendors {Bidders} should only complete the unit cost field. Please refer to RFP Section 4.4.5 for further instructions. </t>
    </r>
  </si>
  <si>
    <r>
      <rPr>
        <b/>
        <sz val="8"/>
        <color theme="1"/>
        <rFont val="Arial"/>
        <family val="2"/>
      </rPr>
      <t>25 % Reanalysis Contingency for Method 504.1.</t>
    </r>
    <r>
      <rPr>
        <sz val="8"/>
        <color theme="1"/>
        <rFont val="Arial"/>
        <family val="2"/>
      </rPr>
      <t xml:space="preserve"> 
Vendors {Bidders} should not fill in any fields for this price line. Please refer to RFP Section 4.4.5 for further instructions. The Using Agency will calculate the reanalysis contingency during engagement in accordance with the RFP Section 1.5.3.2.2.</t>
    </r>
  </si>
  <si>
    <r>
      <rPr>
        <b/>
        <sz val="8"/>
        <color theme="1"/>
        <rFont val="Arial"/>
        <family val="2"/>
      </rPr>
      <t>Mercury by Method 245.1, Revision 3.0 - Year 1.</t>
    </r>
    <r>
      <rPr>
        <sz val="8"/>
        <color theme="1"/>
        <rFont val="Arial"/>
        <family val="2"/>
      </rPr>
      <t xml:space="preserve"> 
Vendors {Bidders} should only complete the unit cost field. Please refer to RFP Section 4.4.5 for further instructions. </t>
    </r>
  </si>
  <si>
    <r>
      <rPr>
        <b/>
        <sz val="8"/>
        <color theme="1"/>
        <rFont val="Arial"/>
        <family val="2"/>
      </rPr>
      <t>Mercury by Method 245.1, Revision 3.0 - Year 2.</t>
    </r>
    <r>
      <rPr>
        <sz val="8"/>
        <color theme="1"/>
        <rFont val="Arial"/>
        <family val="2"/>
      </rPr>
      <t xml:space="preserve"> 
Vendors {Bidders} should only complete the unit cost field. Please refer to RFP Section 4.4.5 for further instructions. </t>
    </r>
  </si>
  <si>
    <r>
      <rPr>
        <b/>
        <sz val="8"/>
        <color theme="1"/>
        <rFont val="Arial"/>
        <family val="2"/>
      </rPr>
      <t>Mercury by Method 245.1, Revision 3.0 - Year 3.</t>
    </r>
    <r>
      <rPr>
        <sz val="8"/>
        <color theme="1"/>
        <rFont val="Arial"/>
        <family val="2"/>
      </rPr>
      <t xml:space="preserve"> 
Vendors {Bidders} should only complete the unit cost field. Please refer to RFP Section 4.4.5 for further instructions. </t>
    </r>
  </si>
  <si>
    <r>
      <rPr>
        <b/>
        <sz val="8"/>
        <color theme="1"/>
        <rFont val="Arial"/>
        <family val="2"/>
      </rPr>
      <t>25 % Reanalysis Contingency for Method 331.</t>
    </r>
    <r>
      <rPr>
        <sz val="8"/>
        <color theme="1"/>
        <rFont val="Arial"/>
        <family val="2"/>
      </rPr>
      <t xml:space="preserve"> 
Vendors {Bidders} should not fill in any fields for this price line. Please refer to RFP Section 4.4.5 for further instructions. The Using Agency will calculate the reanalysis contingency during engagement in accordance with the RFP Section 1.5.3.2.2.</t>
    </r>
  </si>
  <si>
    <r>
      <rPr>
        <b/>
        <sz val="8"/>
        <color theme="1"/>
        <rFont val="Arial"/>
        <family val="2"/>
      </rPr>
      <t>Sampling Kit - one per well or sample location (aqueous) - Year 1 [Only required if bidding on Perchlorate Anion by Method 331.0].</t>
    </r>
    <r>
      <rPr>
        <sz val="8"/>
        <color theme="1"/>
        <rFont val="Arial"/>
        <family val="2"/>
      </rPr>
      <t xml:space="preserve"> 
Vendors {Bidders} should only complete the unit cost field. Please refer to RFP Section 4.4.5 for further instructions. </t>
    </r>
  </si>
  <si>
    <r>
      <rPr>
        <b/>
        <sz val="8"/>
        <color theme="1"/>
        <rFont val="Arial"/>
        <family val="2"/>
      </rPr>
      <t>Sampling Kit - one per well or sample location (aqueous) - Year 2 [Only required if bidding on Perchlorate Anion by Method 331.0].</t>
    </r>
    <r>
      <rPr>
        <sz val="8"/>
        <color theme="1"/>
        <rFont val="Arial"/>
        <family val="2"/>
      </rPr>
      <t xml:space="preserve"> 
Vendors {Bidders} should only complete the unit cost field. Please refer to RFP Section 4.4.5 for further instructions. </t>
    </r>
  </si>
  <si>
    <r>
      <rPr>
        <b/>
        <sz val="8"/>
        <color theme="1"/>
        <rFont val="Arial"/>
        <family val="2"/>
      </rPr>
      <t>Sampling Kit - one per well or sample location (aqueous) - Year 3 [Only required if bidding on Perchlorate Anion by Method 331.0].</t>
    </r>
    <r>
      <rPr>
        <sz val="8"/>
        <color theme="1"/>
        <rFont val="Arial"/>
        <family val="2"/>
      </rPr>
      <t xml:space="preserve"> 
Vendors {Bidders} should only complete the unit cost field. Please refer to RFP Section 4.4.5 for further instructions. </t>
    </r>
  </si>
  <si>
    <r>
      <rPr>
        <b/>
        <sz val="8"/>
        <color theme="1"/>
        <rFont val="Arial"/>
        <family val="2"/>
      </rPr>
      <t>Perfluorinated Alkyl Acids by Method 537, Version 1.1 - Year 1.</t>
    </r>
    <r>
      <rPr>
        <sz val="8"/>
        <color theme="1"/>
        <rFont val="Arial"/>
        <family val="2"/>
      </rPr>
      <t xml:space="preserve"> 
Vendors {Bidders} should only complete the unit cost field. Please refer to RFP Section 4.4.5 for further instructions. </t>
    </r>
  </si>
  <si>
    <r>
      <rPr>
        <b/>
        <sz val="8"/>
        <color theme="1"/>
        <rFont val="Arial"/>
        <family val="2"/>
      </rPr>
      <t xml:space="preserve">Perfluorinated Alkyl Acids by Method 537, Version 1.1 - Year 2. 
</t>
    </r>
    <r>
      <rPr>
        <sz val="8"/>
        <color theme="1"/>
        <rFont val="Arial"/>
        <family val="2"/>
      </rPr>
      <t xml:space="preserve">Vendors {Bidders} should only complete the unit cost field. Please refer to RFP Section 4.4.5 for further instructions. </t>
    </r>
  </si>
  <si>
    <r>
      <rPr>
        <b/>
        <sz val="8"/>
        <color theme="1"/>
        <rFont val="Arial"/>
        <family val="2"/>
      </rPr>
      <t xml:space="preserve">Perfluorinated Alkyl Acids by Method 537, Version 1.1 - Year 3. 
</t>
    </r>
    <r>
      <rPr>
        <sz val="8"/>
        <color theme="1"/>
        <rFont val="Arial"/>
        <family val="2"/>
      </rPr>
      <t xml:space="preserve">Vendors {Bidders} should only complete the unit cost field. Please refer to RFP Section 4.4.5 for further instructions. </t>
    </r>
  </si>
  <si>
    <r>
      <rPr>
        <b/>
        <sz val="8"/>
        <color theme="1"/>
        <rFont val="Arial"/>
        <family val="2"/>
      </rPr>
      <t>25 % Reanalysis Contingency for Method 537.</t>
    </r>
    <r>
      <rPr>
        <sz val="8"/>
        <color theme="1"/>
        <rFont val="Arial"/>
        <family val="2"/>
      </rPr>
      <t xml:space="preserve"> 
Vendors {Bidders} should not fill in any fields for this price line. Please refer to RFP Section 4.4.5 for further instructions. The Using Agency will calculate the reanalysis contingency during engagement in accordance with the RFP Section 1.5.3.2.2.</t>
    </r>
  </si>
  <si>
    <t>16DPP00003 (T2688) - Revised Price Schedule 11/12/15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</si>
</sst>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0.00_);[Red]\(&quot;$&quot;#,##0.00\)"/>
    <numFmt numFmtId="44" formatCode="_(&quot;$&quot;* #,##0.00_);_(&quot;$&quot;* \(#,##0.00\);_(&quot;$&quot;* &quot;-&quot;??_);_(@_)"/>
  </numFmts>
  <fonts count="6" x14ac:knownFonts="1">
    <font>
      <sz val="11"/>
      <color theme="1"/>
      <name val="Calibri"/>
      <family val="2"/>
      <scheme val="minor"/>
    </font>
    <font>
      <sz val="8"/>
      <color theme="1"/>
      <name val="Arial"/>
      <family val="2"/>
    </font>
    <font>
      <b/>
      <sz val="11"/>
      <color theme="1"/>
      <name val="Arial"/>
      <family val="2"/>
    </font>
    <font>
      <b/>
      <sz val="12"/>
      <color theme="0"/>
      <name val="Arial"/>
      <family val="2"/>
    </font>
    <font>
      <b/>
      <sz val="8"/>
      <color theme="1"/>
      <name val="Arial"/>
      <family val="2"/>
    </font>
    <font>
      <sz val="11"/>
      <color theme="1"/>
      <name val="Calibri"/>
      <family val="2"/>
      <scheme val="minor"/>
    </font>
  </fonts>
  <fills count="7">
    <fill>
      <patternFill patternType="none"/>
    </fill>
    <fill>
      <patternFill patternType="gray125"/>
    </fill>
    <fill>
      <patternFill patternType="solid">
        <fgColor theme="0" tint="-4.9989318521683403E-2"/>
        <bgColor indexed="64"/>
      </patternFill>
    </fill>
    <fill>
      <patternFill patternType="solid">
        <fgColor rgb="FF0070C0"/>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rgb="FFFFFFCC"/>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4" fontId="5" fillId="0" borderId="0" applyFont="0" applyFill="0" applyBorder="0" applyAlignment="0" applyProtection="0"/>
  </cellStyleXfs>
  <cellXfs count="25">
    <xf numFmtId="0" fontId="0" fillId="0" borderId="0" xfId="0"/>
    <xf numFmtId="0" fontId="1" fillId="0" borderId="1" xfId="0" applyFont="1" applyFill="1" applyBorder="1" applyAlignment="1">
      <alignment horizontal="center" vertical="top"/>
    </xf>
    <xf numFmtId="0" fontId="1" fillId="0" borderId="1" xfId="0" applyFont="1" applyFill="1" applyBorder="1" applyAlignment="1">
      <alignment horizontal="center" vertical="center"/>
    </xf>
    <xf numFmtId="0" fontId="0" fillId="0" borderId="1" xfId="0" applyFill="1" applyBorder="1"/>
    <xf numFmtId="0" fontId="1" fillId="0" borderId="1" xfId="0" applyFont="1" applyFill="1" applyBorder="1" applyAlignment="1">
      <alignment horizontal="center" vertical="center" wrapText="1"/>
    </xf>
    <xf numFmtId="8" fontId="4" fillId="5" borderId="1" xfId="0" applyNumberFormat="1" applyFont="1" applyFill="1" applyBorder="1" applyAlignment="1">
      <alignment horizontal="right" vertical="center" wrapText="1"/>
    </xf>
    <xf numFmtId="0" fontId="1" fillId="5" borderId="1" xfId="0" applyFont="1" applyFill="1" applyBorder="1" applyAlignment="1">
      <alignment horizontal="center" vertical="center" wrapText="1"/>
    </xf>
    <xf numFmtId="0" fontId="0" fillId="0" borderId="0" xfId="0" applyProtection="1">
      <protection locked="0"/>
    </xf>
    <xf numFmtId="44" fontId="1" fillId="6" borderId="1" xfId="1" applyFont="1" applyFill="1" applyBorder="1" applyAlignment="1" applyProtection="1">
      <alignment horizontal="center" vertical="top"/>
      <protection locked="0"/>
    </xf>
    <xf numFmtId="44" fontId="1" fillId="0" borderId="1" xfId="1" applyFont="1" applyFill="1" applyBorder="1" applyAlignment="1">
      <alignment horizontal="center" vertical="top"/>
    </xf>
    <xf numFmtId="0" fontId="4" fillId="5" borderId="1" xfId="0" applyFont="1" applyFill="1" applyBorder="1" applyAlignment="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1"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4" xfId="0" applyFont="1" applyFill="1" applyBorder="1" applyAlignment="1">
      <alignment horizontal="center" vertical="center" wrapText="1"/>
    </xf>
    <xf numFmtId="8" fontId="1" fillId="0" borderId="1" xfId="0" applyNumberFormat="1" applyFont="1" applyFill="1" applyBorder="1" applyAlignment="1">
      <alignment horizontal="right" vertical="center" wrapText="1"/>
    </xf>
    <xf numFmtId="8" fontId="1" fillId="0" borderId="2" xfId="0" applyNumberFormat="1" applyFont="1" applyFill="1" applyBorder="1" applyAlignment="1">
      <alignment horizontal="right" vertical="center" wrapText="1"/>
    </xf>
    <xf numFmtId="8" fontId="1" fillId="0" borderId="3" xfId="0" applyNumberFormat="1" applyFont="1" applyFill="1" applyBorder="1" applyAlignment="1">
      <alignment horizontal="right" vertical="center" wrapText="1"/>
    </xf>
    <xf numFmtId="0" fontId="2"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2" fillId="4"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0" fillId="4" borderId="1" xfId="0" applyFill="1" applyBorder="1" applyAlignment="1">
      <alignment horizontal="center" vertical="center"/>
    </xf>
    <xf numFmtId="0" fontId="3" fillId="3" borderId="1" xfId="0" applyFont="1" applyFill="1" applyBorder="1" applyAlignment="1">
      <alignment horizontal="center" vertical="center"/>
    </xf>
  </cellXfs>
  <cellStyles count="2">
    <cellStyle name="Currency" xfId="1" builtinId="4"/>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O73"/>
  <sheetViews>
    <sheetView tabSelected="1" zoomScale="130" zoomScaleNormal="130" workbookViewId="0">
      <selection sqref="A1:L1"/>
    </sheetView>
  </sheetViews>
  <sheetFormatPr defaultRowHeight="15" x14ac:dyDescent="0.25"/>
  <cols>
    <col min="2" max="2" width="11.28515625" bestFit="1" customWidth="1"/>
    <col min="3" max="3" width="11.42578125" bestFit="1" customWidth="1"/>
    <col min="4" max="4" width="9.5703125" bestFit="1" customWidth="1"/>
    <col min="7" max="7" width="10" customWidth="1"/>
    <col min="8" max="8" width="10" bestFit="1" customWidth="1"/>
    <col min="9" max="9" width="12.85546875" bestFit="1" customWidth="1"/>
    <col min="10" max="10" width="11.5703125" customWidth="1"/>
    <col min="11" max="11" width="10.7109375" bestFit="1" customWidth="1"/>
    <col min="12" max="12" width="11.85546875" bestFit="1" customWidth="1"/>
  </cols>
  <sheetData>
    <row r="1" spans="1:15" ht="15.75" x14ac:dyDescent="0.25">
      <c r="A1" s="24" t="s">
        <v>41</v>
      </c>
      <c r="B1" s="24"/>
      <c r="C1" s="24"/>
      <c r="D1" s="24"/>
      <c r="E1" s="24"/>
      <c r="F1" s="24"/>
      <c r="G1" s="24"/>
      <c r="H1" s="24"/>
      <c r="I1" s="24"/>
      <c r="J1" s="24"/>
      <c r="K1" s="24"/>
      <c r="L1" s="24"/>
      <c r="M1" s="7"/>
      <c r="N1" s="7"/>
      <c r="O1" s="7"/>
    </row>
    <row r="2" spans="1:15" x14ac:dyDescent="0.25">
      <c r="A2" s="21" t="s">
        <v>0</v>
      </c>
      <c r="B2" s="22" t="s">
        <v>12</v>
      </c>
      <c r="C2" s="21" t="s">
        <v>4</v>
      </c>
      <c r="D2" s="21" t="s">
        <v>11</v>
      </c>
      <c r="E2" s="21"/>
      <c r="F2" s="21"/>
      <c r="G2" s="21"/>
      <c r="H2" s="21"/>
      <c r="I2" s="21"/>
      <c r="J2" s="22" t="s">
        <v>8</v>
      </c>
      <c r="K2" s="21" t="s">
        <v>9</v>
      </c>
      <c r="L2" s="21" t="s">
        <v>10</v>
      </c>
      <c r="M2" s="7"/>
      <c r="N2" s="7"/>
      <c r="O2" s="7"/>
    </row>
    <row r="3" spans="1:15" x14ac:dyDescent="0.25">
      <c r="A3" s="21"/>
      <c r="B3" s="23"/>
      <c r="C3" s="23"/>
      <c r="D3" s="23"/>
      <c r="E3" s="23"/>
      <c r="F3" s="23"/>
      <c r="G3" s="23"/>
      <c r="H3" s="23"/>
      <c r="I3" s="23"/>
      <c r="J3" s="23"/>
      <c r="K3" s="21"/>
      <c r="L3" s="21"/>
      <c r="M3" s="7"/>
      <c r="N3" s="7"/>
      <c r="O3" s="7"/>
    </row>
    <row r="4" spans="1:15" x14ac:dyDescent="0.25">
      <c r="A4" s="21"/>
      <c r="B4" s="23"/>
      <c r="C4" s="23"/>
      <c r="D4" s="19" t="s">
        <v>1</v>
      </c>
      <c r="E4" s="19" t="s">
        <v>2</v>
      </c>
      <c r="F4" s="19" t="s">
        <v>7</v>
      </c>
      <c r="G4" s="19" t="s">
        <v>5</v>
      </c>
      <c r="H4" s="19" t="s">
        <v>3</v>
      </c>
      <c r="I4" s="19" t="s">
        <v>6</v>
      </c>
      <c r="J4" s="23"/>
      <c r="K4" s="21"/>
      <c r="L4" s="21"/>
      <c r="M4" s="7"/>
      <c r="N4" s="7"/>
      <c r="O4" s="7"/>
    </row>
    <row r="5" spans="1:15" x14ac:dyDescent="0.25">
      <c r="A5" s="21"/>
      <c r="B5" s="23"/>
      <c r="C5" s="23"/>
      <c r="D5" s="19"/>
      <c r="E5" s="19"/>
      <c r="F5" s="20"/>
      <c r="G5" s="20"/>
      <c r="H5" s="19"/>
      <c r="I5" s="19"/>
      <c r="J5" s="23"/>
      <c r="K5" s="21"/>
      <c r="L5" s="21"/>
      <c r="M5" s="7"/>
      <c r="N5" s="7"/>
      <c r="O5" s="7"/>
    </row>
    <row r="6" spans="1:15" x14ac:dyDescent="0.25">
      <c r="A6" s="21"/>
      <c r="B6" s="23"/>
      <c r="C6" s="23"/>
      <c r="D6" s="19"/>
      <c r="E6" s="19"/>
      <c r="F6" s="20"/>
      <c r="G6" s="20"/>
      <c r="H6" s="19"/>
      <c r="I6" s="19"/>
      <c r="J6" s="23"/>
      <c r="K6" s="21"/>
      <c r="L6" s="21"/>
      <c r="M6" s="7"/>
      <c r="N6" s="7"/>
      <c r="O6" s="7"/>
    </row>
    <row r="7" spans="1:15" ht="36" customHeight="1" x14ac:dyDescent="0.25">
      <c r="A7" s="12">
        <v>1</v>
      </c>
      <c r="B7" s="12">
        <v>1</v>
      </c>
      <c r="C7" s="3"/>
      <c r="D7" s="13" t="s">
        <v>22</v>
      </c>
      <c r="E7" s="14"/>
      <c r="F7" s="14"/>
      <c r="G7" s="14"/>
      <c r="H7" s="14"/>
      <c r="I7" s="15"/>
      <c r="J7" s="16">
        <f>(F8*((100-G8)/100))*D8</f>
        <v>0</v>
      </c>
      <c r="K7" s="11"/>
      <c r="L7" s="11"/>
      <c r="M7" s="7"/>
      <c r="N7" s="7"/>
      <c r="O7" s="7"/>
    </row>
    <row r="8" spans="1:15" x14ac:dyDescent="0.25">
      <c r="A8" s="12"/>
      <c r="B8" s="12"/>
      <c r="C8" s="4" t="s">
        <v>13</v>
      </c>
      <c r="D8" s="1">
        <v>300</v>
      </c>
      <c r="E8" s="1" t="s">
        <v>14</v>
      </c>
      <c r="F8" s="8"/>
      <c r="G8" s="1"/>
      <c r="H8" s="2" t="s">
        <v>18</v>
      </c>
      <c r="I8" s="2" t="s">
        <v>18</v>
      </c>
      <c r="J8" s="16"/>
      <c r="K8" s="11"/>
      <c r="L8" s="11"/>
      <c r="M8" s="7"/>
      <c r="N8" s="7"/>
      <c r="O8" s="7"/>
    </row>
    <row r="9" spans="1:15" ht="36" customHeight="1" x14ac:dyDescent="0.25">
      <c r="A9" s="12">
        <v>2</v>
      </c>
      <c r="B9" s="12">
        <v>2</v>
      </c>
      <c r="C9" s="4"/>
      <c r="D9" s="13" t="s">
        <v>23</v>
      </c>
      <c r="E9" s="14"/>
      <c r="F9" s="14"/>
      <c r="G9" s="14"/>
      <c r="H9" s="14"/>
      <c r="I9" s="15"/>
      <c r="J9" s="16">
        <f t="shared" ref="J9" si="0">(F10*((100-G10)/100))*D10</f>
        <v>0</v>
      </c>
      <c r="K9" s="11"/>
      <c r="L9" s="11"/>
      <c r="M9" s="7"/>
      <c r="N9" s="7"/>
      <c r="O9" s="7"/>
    </row>
    <row r="10" spans="1:15" x14ac:dyDescent="0.25">
      <c r="A10" s="12"/>
      <c r="B10" s="12"/>
      <c r="C10" s="4" t="s">
        <v>13</v>
      </c>
      <c r="D10" s="1">
        <v>300</v>
      </c>
      <c r="E10" s="1" t="s">
        <v>14</v>
      </c>
      <c r="F10" s="8"/>
      <c r="G10" s="1"/>
      <c r="H10" s="2" t="s">
        <v>18</v>
      </c>
      <c r="I10" s="2" t="s">
        <v>18</v>
      </c>
      <c r="J10" s="16"/>
      <c r="K10" s="11"/>
      <c r="L10" s="11"/>
      <c r="M10" s="7"/>
      <c r="N10" s="7"/>
      <c r="O10" s="7"/>
    </row>
    <row r="11" spans="1:15" ht="36" customHeight="1" x14ac:dyDescent="0.25">
      <c r="A11" s="12">
        <v>3</v>
      </c>
      <c r="B11" s="12">
        <v>3</v>
      </c>
      <c r="C11" s="3"/>
      <c r="D11" s="13" t="s">
        <v>24</v>
      </c>
      <c r="E11" s="14"/>
      <c r="F11" s="14"/>
      <c r="G11" s="14"/>
      <c r="H11" s="14"/>
      <c r="I11" s="15"/>
      <c r="J11" s="16">
        <f t="shared" ref="J11" si="1">(F12*((100-G12)/100))*D12</f>
        <v>0</v>
      </c>
      <c r="K11" s="11"/>
      <c r="L11" s="11"/>
      <c r="M11" s="7"/>
      <c r="N11" s="7"/>
      <c r="O11" s="7"/>
    </row>
    <row r="12" spans="1:15" x14ac:dyDescent="0.25">
      <c r="A12" s="12"/>
      <c r="B12" s="12"/>
      <c r="C12" s="4" t="s">
        <v>13</v>
      </c>
      <c r="D12" s="1">
        <v>300</v>
      </c>
      <c r="E12" s="1" t="s">
        <v>14</v>
      </c>
      <c r="F12" s="8"/>
      <c r="G12" s="1"/>
      <c r="H12" s="2" t="s">
        <v>18</v>
      </c>
      <c r="I12" s="2" t="s">
        <v>18</v>
      </c>
      <c r="J12" s="16"/>
      <c r="K12" s="11"/>
      <c r="L12" s="11"/>
      <c r="M12" s="7"/>
      <c r="N12" s="7"/>
      <c r="O12" s="7"/>
    </row>
    <row r="13" spans="1:15" ht="48" customHeight="1" x14ac:dyDescent="0.25">
      <c r="A13" s="12">
        <v>4</v>
      </c>
      <c r="B13" s="12">
        <v>4</v>
      </c>
      <c r="C13" s="4"/>
      <c r="D13" s="13" t="s">
        <v>25</v>
      </c>
      <c r="E13" s="14"/>
      <c r="F13" s="14"/>
      <c r="G13" s="14"/>
      <c r="H13" s="14"/>
      <c r="I13" s="15"/>
      <c r="J13" s="17">
        <f>(J7+J9+J11)*0.25*0</f>
        <v>0</v>
      </c>
      <c r="K13" s="11"/>
      <c r="L13" s="11"/>
      <c r="M13" s="7"/>
      <c r="N13" s="7"/>
      <c r="O13" s="7"/>
    </row>
    <row r="14" spans="1:15" x14ac:dyDescent="0.25">
      <c r="A14" s="12"/>
      <c r="B14" s="12"/>
      <c r="C14" s="4" t="s">
        <v>13</v>
      </c>
      <c r="D14" s="1">
        <v>1</v>
      </c>
      <c r="E14" s="1" t="s">
        <v>14</v>
      </c>
      <c r="F14" s="9"/>
      <c r="G14" s="1"/>
      <c r="H14" s="2" t="s">
        <v>18</v>
      </c>
      <c r="I14" s="2" t="s">
        <v>18</v>
      </c>
      <c r="J14" s="18"/>
      <c r="K14" s="11"/>
      <c r="L14" s="11"/>
      <c r="M14" s="7"/>
      <c r="N14" s="7"/>
      <c r="O14" s="7"/>
    </row>
    <row r="15" spans="1:15" x14ac:dyDescent="0.25">
      <c r="A15" s="10" t="s">
        <v>15</v>
      </c>
      <c r="B15" s="10"/>
      <c r="C15" s="10"/>
      <c r="D15" s="10"/>
      <c r="E15" s="10"/>
      <c r="F15" s="10"/>
      <c r="G15" s="10"/>
      <c r="H15" s="10"/>
      <c r="I15" s="10"/>
      <c r="J15" s="5">
        <f>SUM(J7:J14)</f>
        <v>0</v>
      </c>
      <c r="K15" s="6"/>
      <c r="L15" s="6"/>
      <c r="M15" s="7"/>
      <c r="N15" s="7"/>
      <c r="O15" s="7"/>
    </row>
    <row r="16" spans="1:15" ht="36" customHeight="1" x14ac:dyDescent="0.25">
      <c r="A16" s="12">
        <v>5</v>
      </c>
      <c r="B16" s="12">
        <v>5</v>
      </c>
      <c r="C16" s="3"/>
      <c r="D16" s="13" t="s">
        <v>26</v>
      </c>
      <c r="E16" s="14"/>
      <c r="F16" s="14"/>
      <c r="G16" s="14"/>
      <c r="H16" s="14"/>
      <c r="I16" s="15"/>
      <c r="J16" s="16">
        <f>(F17*((100-G17)/100))*D17</f>
        <v>0</v>
      </c>
      <c r="K16" s="11"/>
      <c r="L16" s="11"/>
      <c r="M16" s="7"/>
      <c r="N16" s="7"/>
      <c r="O16" s="7"/>
    </row>
    <row r="17" spans="1:15" x14ac:dyDescent="0.25">
      <c r="A17" s="12"/>
      <c r="B17" s="12"/>
      <c r="C17" s="4" t="s">
        <v>13</v>
      </c>
      <c r="D17" s="1">
        <v>60</v>
      </c>
      <c r="E17" s="1" t="s">
        <v>14</v>
      </c>
      <c r="F17" s="8"/>
      <c r="G17" s="1"/>
      <c r="H17" s="2" t="s">
        <v>18</v>
      </c>
      <c r="I17" s="2" t="s">
        <v>18</v>
      </c>
      <c r="J17" s="16"/>
      <c r="K17" s="11"/>
      <c r="L17" s="11"/>
      <c r="M17" s="7"/>
      <c r="N17" s="7"/>
      <c r="O17" s="7"/>
    </row>
    <row r="18" spans="1:15" ht="36" customHeight="1" x14ac:dyDescent="0.25">
      <c r="A18" s="12">
        <v>6</v>
      </c>
      <c r="B18" s="12">
        <v>6</v>
      </c>
      <c r="C18" s="4"/>
      <c r="D18" s="13" t="s">
        <v>27</v>
      </c>
      <c r="E18" s="14"/>
      <c r="F18" s="14"/>
      <c r="G18" s="14"/>
      <c r="H18" s="14"/>
      <c r="I18" s="15"/>
      <c r="J18" s="16">
        <f t="shared" ref="J18" si="2">(F19*((100-G19)/100))*D19</f>
        <v>0</v>
      </c>
      <c r="K18" s="11"/>
      <c r="L18" s="11"/>
      <c r="M18" s="7"/>
      <c r="N18" s="7"/>
      <c r="O18" s="7"/>
    </row>
    <row r="19" spans="1:15" x14ac:dyDescent="0.25">
      <c r="A19" s="12"/>
      <c r="B19" s="12"/>
      <c r="C19" s="4" t="s">
        <v>13</v>
      </c>
      <c r="D19" s="1">
        <v>60</v>
      </c>
      <c r="E19" s="1" t="s">
        <v>14</v>
      </c>
      <c r="F19" s="8"/>
      <c r="G19" s="1"/>
      <c r="H19" s="2" t="s">
        <v>18</v>
      </c>
      <c r="I19" s="2" t="s">
        <v>18</v>
      </c>
      <c r="J19" s="16"/>
      <c r="K19" s="11"/>
      <c r="L19" s="11"/>
      <c r="M19" s="7"/>
      <c r="N19" s="7"/>
      <c r="O19" s="7"/>
    </row>
    <row r="20" spans="1:15" ht="36" customHeight="1" x14ac:dyDescent="0.25">
      <c r="A20" s="12">
        <v>7</v>
      </c>
      <c r="B20" s="12">
        <v>7</v>
      </c>
      <c r="C20" s="3"/>
      <c r="D20" s="13" t="s">
        <v>28</v>
      </c>
      <c r="E20" s="14"/>
      <c r="F20" s="14"/>
      <c r="G20" s="14"/>
      <c r="H20" s="14"/>
      <c r="I20" s="15"/>
      <c r="J20" s="16">
        <f t="shared" ref="J20" si="3">(F21*((100-G21)/100))*D21</f>
        <v>0</v>
      </c>
      <c r="K20" s="11"/>
      <c r="L20" s="11"/>
      <c r="M20" s="7"/>
      <c r="N20" s="7"/>
      <c r="O20" s="7"/>
    </row>
    <row r="21" spans="1:15" x14ac:dyDescent="0.25">
      <c r="A21" s="12"/>
      <c r="B21" s="12"/>
      <c r="C21" s="4" t="s">
        <v>13</v>
      </c>
      <c r="D21" s="1">
        <v>60</v>
      </c>
      <c r="E21" s="1" t="s">
        <v>14</v>
      </c>
      <c r="F21" s="8"/>
      <c r="G21" s="1"/>
      <c r="H21" s="2" t="s">
        <v>18</v>
      </c>
      <c r="I21" s="2" t="s">
        <v>18</v>
      </c>
      <c r="J21" s="16"/>
      <c r="K21" s="11"/>
      <c r="L21" s="11"/>
      <c r="M21" s="7"/>
      <c r="N21" s="7"/>
      <c r="O21" s="7"/>
    </row>
    <row r="22" spans="1:15" ht="48" customHeight="1" x14ac:dyDescent="0.25">
      <c r="A22" s="12">
        <v>8</v>
      </c>
      <c r="B22" s="12">
        <v>8</v>
      </c>
      <c r="C22" s="4"/>
      <c r="D22" s="13" t="s">
        <v>29</v>
      </c>
      <c r="E22" s="14"/>
      <c r="F22" s="14"/>
      <c r="G22" s="14"/>
      <c r="H22" s="14"/>
      <c r="I22" s="15"/>
      <c r="J22" s="17">
        <f>(J16+J18+J20)*0.25*0</f>
        <v>0</v>
      </c>
      <c r="K22" s="11"/>
      <c r="L22" s="11"/>
      <c r="M22" s="7"/>
      <c r="N22" s="7"/>
      <c r="O22" s="7"/>
    </row>
    <row r="23" spans="1:15" x14ac:dyDescent="0.25">
      <c r="A23" s="12"/>
      <c r="B23" s="12"/>
      <c r="C23" s="4" t="s">
        <v>13</v>
      </c>
      <c r="D23" s="1">
        <v>1</v>
      </c>
      <c r="E23" s="1" t="s">
        <v>14</v>
      </c>
      <c r="F23" s="9"/>
      <c r="G23" s="1"/>
      <c r="H23" s="2" t="s">
        <v>18</v>
      </c>
      <c r="I23" s="2" t="s">
        <v>18</v>
      </c>
      <c r="J23" s="18"/>
      <c r="K23" s="11"/>
      <c r="L23" s="11"/>
      <c r="M23" s="7"/>
      <c r="N23" s="7"/>
      <c r="O23" s="7"/>
    </row>
    <row r="24" spans="1:15" x14ac:dyDescent="0.25">
      <c r="A24" s="10" t="s">
        <v>15</v>
      </c>
      <c r="B24" s="10"/>
      <c r="C24" s="10"/>
      <c r="D24" s="10"/>
      <c r="E24" s="10"/>
      <c r="F24" s="10"/>
      <c r="G24" s="10"/>
      <c r="H24" s="10"/>
      <c r="I24" s="10"/>
      <c r="J24" s="5">
        <f>SUM(J16:J23)</f>
        <v>0</v>
      </c>
      <c r="K24" s="6"/>
      <c r="L24" s="6"/>
      <c r="M24" s="7"/>
      <c r="N24" s="7"/>
      <c r="O24" s="7"/>
    </row>
    <row r="25" spans="1:15" ht="36" customHeight="1" x14ac:dyDescent="0.25">
      <c r="A25" s="12">
        <v>9</v>
      </c>
      <c r="B25" s="12">
        <v>9</v>
      </c>
      <c r="C25" s="3"/>
      <c r="D25" s="13" t="s">
        <v>30</v>
      </c>
      <c r="E25" s="14"/>
      <c r="F25" s="14"/>
      <c r="G25" s="14"/>
      <c r="H25" s="14"/>
      <c r="I25" s="15"/>
      <c r="J25" s="16">
        <f>(F26*((100-G26)/100))*D26</f>
        <v>0</v>
      </c>
      <c r="K25" s="11"/>
      <c r="L25" s="11"/>
      <c r="M25" s="7"/>
      <c r="N25" s="7"/>
      <c r="O25" s="7"/>
    </row>
    <row r="26" spans="1:15" x14ac:dyDescent="0.25">
      <c r="A26" s="12"/>
      <c r="B26" s="12"/>
      <c r="C26" s="4" t="s">
        <v>13</v>
      </c>
      <c r="D26" s="1">
        <v>80</v>
      </c>
      <c r="E26" s="1" t="s">
        <v>14</v>
      </c>
      <c r="F26" s="8"/>
      <c r="G26" s="1"/>
      <c r="H26" s="2" t="s">
        <v>18</v>
      </c>
      <c r="I26" s="2" t="s">
        <v>18</v>
      </c>
      <c r="J26" s="16"/>
      <c r="K26" s="11"/>
      <c r="L26" s="11"/>
      <c r="M26" s="7"/>
      <c r="N26" s="7"/>
      <c r="O26" s="7"/>
    </row>
    <row r="27" spans="1:15" ht="36" customHeight="1" x14ac:dyDescent="0.25">
      <c r="A27" s="12">
        <v>10</v>
      </c>
      <c r="B27" s="12">
        <v>10</v>
      </c>
      <c r="C27" s="4"/>
      <c r="D27" s="13" t="s">
        <v>31</v>
      </c>
      <c r="E27" s="14"/>
      <c r="F27" s="14"/>
      <c r="G27" s="14"/>
      <c r="H27" s="14"/>
      <c r="I27" s="15"/>
      <c r="J27" s="16">
        <f t="shared" ref="J27" si="4">(F28*((100-G28)/100))*D28</f>
        <v>0</v>
      </c>
      <c r="K27" s="11"/>
      <c r="L27" s="11"/>
      <c r="M27" s="7"/>
      <c r="N27" s="7"/>
      <c r="O27" s="7"/>
    </row>
    <row r="28" spans="1:15" x14ac:dyDescent="0.25">
      <c r="A28" s="12"/>
      <c r="B28" s="12"/>
      <c r="C28" s="4" t="s">
        <v>13</v>
      </c>
      <c r="D28" s="1">
        <v>80</v>
      </c>
      <c r="E28" s="1" t="s">
        <v>14</v>
      </c>
      <c r="F28" s="8"/>
      <c r="G28" s="1"/>
      <c r="H28" s="2" t="s">
        <v>18</v>
      </c>
      <c r="I28" s="2" t="s">
        <v>18</v>
      </c>
      <c r="J28" s="16"/>
      <c r="K28" s="11"/>
      <c r="L28" s="11"/>
      <c r="M28" s="7"/>
      <c r="N28" s="7"/>
      <c r="O28" s="7"/>
    </row>
    <row r="29" spans="1:15" ht="36" customHeight="1" x14ac:dyDescent="0.25">
      <c r="A29" s="12">
        <v>11</v>
      </c>
      <c r="B29" s="12">
        <v>11</v>
      </c>
      <c r="C29" s="3"/>
      <c r="D29" s="13" t="s">
        <v>32</v>
      </c>
      <c r="E29" s="14"/>
      <c r="F29" s="14"/>
      <c r="G29" s="14"/>
      <c r="H29" s="14"/>
      <c r="I29" s="15"/>
      <c r="J29" s="16">
        <f t="shared" ref="J29" si="5">(F30*((100-G30)/100))*D30</f>
        <v>0</v>
      </c>
      <c r="K29" s="11"/>
      <c r="L29" s="11"/>
      <c r="M29" s="7"/>
      <c r="N29" s="7"/>
      <c r="O29" s="7"/>
    </row>
    <row r="30" spans="1:15" x14ac:dyDescent="0.25">
      <c r="A30" s="12"/>
      <c r="B30" s="12"/>
      <c r="C30" s="4" t="s">
        <v>13</v>
      </c>
      <c r="D30" s="1">
        <v>80</v>
      </c>
      <c r="E30" s="1" t="s">
        <v>14</v>
      </c>
      <c r="F30" s="8"/>
      <c r="G30" s="1"/>
      <c r="H30" s="2" t="s">
        <v>18</v>
      </c>
      <c r="I30" s="2" t="s">
        <v>18</v>
      </c>
      <c r="J30" s="16"/>
      <c r="K30" s="11"/>
      <c r="L30" s="11"/>
      <c r="M30" s="7"/>
      <c r="N30" s="7"/>
      <c r="O30" s="7"/>
    </row>
    <row r="31" spans="1:15" x14ac:dyDescent="0.25">
      <c r="A31" s="10" t="s">
        <v>15</v>
      </c>
      <c r="B31" s="10"/>
      <c r="C31" s="10"/>
      <c r="D31" s="10"/>
      <c r="E31" s="10"/>
      <c r="F31" s="10"/>
      <c r="G31" s="10"/>
      <c r="H31" s="10"/>
      <c r="I31" s="10"/>
      <c r="J31" s="5">
        <f>SUM(J25:J30)</f>
        <v>0</v>
      </c>
      <c r="K31" s="6"/>
      <c r="L31" s="6"/>
      <c r="M31" s="7"/>
      <c r="N31" s="7"/>
      <c r="O31" s="7"/>
    </row>
    <row r="32" spans="1:15" ht="36" customHeight="1" x14ac:dyDescent="0.25">
      <c r="A32" s="12">
        <v>12</v>
      </c>
      <c r="B32" s="12">
        <v>12</v>
      </c>
      <c r="C32" s="4"/>
      <c r="D32" s="13" t="s">
        <v>19</v>
      </c>
      <c r="E32" s="14"/>
      <c r="F32" s="14"/>
      <c r="G32" s="14"/>
      <c r="H32" s="14"/>
      <c r="I32" s="15"/>
      <c r="J32" s="16">
        <f>(F33*((100-G33)/100))*D33</f>
        <v>0</v>
      </c>
      <c r="K32" s="11"/>
      <c r="L32" s="11"/>
      <c r="M32" s="7"/>
      <c r="N32" s="7"/>
      <c r="O32" s="7"/>
    </row>
    <row r="33" spans="1:15" x14ac:dyDescent="0.25">
      <c r="A33" s="12"/>
      <c r="B33" s="12"/>
      <c r="C33" s="4" t="s">
        <v>13</v>
      </c>
      <c r="D33" s="1">
        <v>70</v>
      </c>
      <c r="E33" s="1" t="s">
        <v>14</v>
      </c>
      <c r="F33" s="8"/>
      <c r="G33" s="1"/>
      <c r="H33" s="2" t="s">
        <v>18</v>
      </c>
      <c r="I33" s="2" t="s">
        <v>18</v>
      </c>
      <c r="J33" s="16"/>
      <c r="K33" s="11"/>
      <c r="L33" s="11"/>
      <c r="M33" s="7"/>
      <c r="N33" s="7"/>
      <c r="O33" s="7"/>
    </row>
    <row r="34" spans="1:15" ht="36" customHeight="1" x14ac:dyDescent="0.25">
      <c r="A34" s="12">
        <v>13</v>
      </c>
      <c r="B34" s="12">
        <v>13</v>
      </c>
      <c r="C34" s="3"/>
      <c r="D34" s="13" t="s">
        <v>20</v>
      </c>
      <c r="E34" s="14"/>
      <c r="F34" s="14"/>
      <c r="G34" s="14"/>
      <c r="H34" s="14"/>
      <c r="I34" s="15"/>
      <c r="J34" s="16">
        <f t="shared" ref="J34" si="6">(F35*((100-G35)/100))*D35</f>
        <v>0</v>
      </c>
      <c r="K34" s="11"/>
      <c r="L34" s="11"/>
      <c r="M34" s="7"/>
      <c r="N34" s="7"/>
      <c r="O34" s="7"/>
    </row>
    <row r="35" spans="1:15" x14ac:dyDescent="0.25">
      <c r="A35" s="12"/>
      <c r="B35" s="12"/>
      <c r="C35" s="4" t="s">
        <v>13</v>
      </c>
      <c r="D35" s="1">
        <v>70</v>
      </c>
      <c r="E35" s="1" t="s">
        <v>14</v>
      </c>
      <c r="F35" s="8"/>
      <c r="G35" s="1"/>
      <c r="H35" s="2" t="s">
        <v>18</v>
      </c>
      <c r="I35" s="2" t="s">
        <v>18</v>
      </c>
      <c r="J35" s="16"/>
      <c r="K35" s="11"/>
      <c r="L35" s="11"/>
      <c r="M35" s="7"/>
      <c r="N35" s="7"/>
      <c r="O35" s="7"/>
    </row>
    <row r="36" spans="1:15" ht="36" customHeight="1" x14ac:dyDescent="0.25">
      <c r="A36" s="12">
        <v>14</v>
      </c>
      <c r="B36" s="12">
        <v>14</v>
      </c>
      <c r="C36" s="4"/>
      <c r="D36" s="13" t="s">
        <v>21</v>
      </c>
      <c r="E36" s="14"/>
      <c r="F36" s="14"/>
      <c r="G36" s="14"/>
      <c r="H36" s="14"/>
      <c r="I36" s="15"/>
      <c r="J36" s="16">
        <f t="shared" ref="J36" si="7">(F37*((100-G37)/100))*D37</f>
        <v>0</v>
      </c>
      <c r="K36" s="11"/>
      <c r="L36" s="11"/>
      <c r="M36" s="7"/>
      <c r="N36" s="7"/>
      <c r="O36" s="7"/>
    </row>
    <row r="37" spans="1:15" x14ac:dyDescent="0.25">
      <c r="A37" s="12"/>
      <c r="B37" s="12"/>
      <c r="C37" s="4" t="s">
        <v>13</v>
      </c>
      <c r="D37" s="1">
        <v>70</v>
      </c>
      <c r="E37" s="1" t="s">
        <v>14</v>
      </c>
      <c r="F37" s="8"/>
      <c r="G37" s="1"/>
      <c r="H37" s="2" t="s">
        <v>18</v>
      </c>
      <c r="I37" s="2" t="s">
        <v>18</v>
      </c>
      <c r="J37" s="16"/>
      <c r="K37" s="11"/>
      <c r="L37" s="11"/>
      <c r="M37" s="7"/>
      <c r="N37" s="7"/>
      <c r="O37" s="7"/>
    </row>
    <row r="38" spans="1:15" ht="48" customHeight="1" x14ac:dyDescent="0.25">
      <c r="A38" s="12">
        <v>15</v>
      </c>
      <c r="B38" s="12">
        <v>15</v>
      </c>
      <c r="C38" s="3"/>
      <c r="D38" s="13" t="s">
        <v>33</v>
      </c>
      <c r="E38" s="14"/>
      <c r="F38" s="14"/>
      <c r="G38" s="14"/>
      <c r="H38" s="14"/>
      <c r="I38" s="15"/>
      <c r="J38" s="16">
        <f>(J32+J34+J36)*0.25*0</f>
        <v>0</v>
      </c>
      <c r="K38" s="11"/>
      <c r="L38" s="11"/>
      <c r="M38" s="7"/>
      <c r="N38" s="7"/>
      <c r="O38" s="7"/>
    </row>
    <row r="39" spans="1:15" x14ac:dyDescent="0.25">
      <c r="A39" s="12"/>
      <c r="B39" s="12"/>
      <c r="C39" s="4" t="s">
        <v>13</v>
      </c>
      <c r="D39" s="1">
        <v>1</v>
      </c>
      <c r="E39" s="1" t="s">
        <v>14</v>
      </c>
      <c r="F39" s="9"/>
      <c r="G39" s="1"/>
      <c r="H39" s="2" t="s">
        <v>18</v>
      </c>
      <c r="I39" s="2" t="s">
        <v>18</v>
      </c>
      <c r="J39" s="16"/>
      <c r="K39" s="11"/>
      <c r="L39" s="11"/>
      <c r="M39" s="7"/>
      <c r="N39" s="7"/>
      <c r="O39" s="7"/>
    </row>
    <row r="40" spans="1:15" ht="48" customHeight="1" x14ac:dyDescent="0.25">
      <c r="A40" s="12">
        <v>16</v>
      </c>
      <c r="B40" s="12">
        <v>16</v>
      </c>
      <c r="C40" s="4"/>
      <c r="D40" s="13" t="s">
        <v>34</v>
      </c>
      <c r="E40" s="14"/>
      <c r="F40" s="14"/>
      <c r="G40" s="14"/>
      <c r="H40" s="14"/>
      <c r="I40" s="15"/>
      <c r="J40" s="16">
        <f>(F41*((100-G41)/100))*D41</f>
        <v>0</v>
      </c>
      <c r="K40" s="11"/>
      <c r="L40" s="11"/>
      <c r="M40" s="7"/>
      <c r="N40" s="7"/>
      <c r="O40" s="7"/>
    </row>
    <row r="41" spans="1:15" x14ac:dyDescent="0.25">
      <c r="A41" s="12"/>
      <c r="B41" s="12"/>
      <c r="C41" s="4" t="s">
        <v>13</v>
      </c>
      <c r="D41" s="1">
        <v>60</v>
      </c>
      <c r="E41" s="1" t="s">
        <v>14</v>
      </c>
      <c r="F41" s="8"/>
      <c r="G41" s="1"/>
      <c r="H41" s="2" t="s">
        <v>18</v>
      </c>
      <c r="I41" s="2" t="s">
        <v>18</v>
      </c>
      <c r="J41" s="16"/>
      <c r="K41" s="11"/>
      <c r="L41" s="11"/>
      <c r="M41" s="7"/>
      <c r="N41" s="7"/>
      <c r="O41" s="7"/>
    </row>
    <row r="42" spans="1:15" ht="48" customHeight="1" x14ac:dyDescent="0.25">
      <c r="A42" s="12">
        <v>17</v>
      </c>
      <c r="B42" s="12">
        <v>17</v>
      </c>
      <c r="C42" s="3"/>
      <c r="D42" s="13" t="s">
        <v>35</v>
      </c>
      <c r="E42" s="14"/>
      <c r="F42" s="14"/>
      <c r="G42" s="14"/>
      <c r="H42" s="14"/>
      <c r="I42" s="15"/>
      <c r="J42" s="16">
        <f t="shared" ref="J42" si="8">(F43*((100-G43)/100))*D43</f>
        <v>0</v>
      </c>
      <c r="K42" s="11"/>
      <c r="L42" s="11"/>
      <c r="M42" s="7"/>
      <c r="N42" s="7"/>
      <c r="O42" s="7"/>
    </row>
    <row r="43" spans="1:15" x14ac:dyDescent="0.25">
      <c r="A43" s="12"/>
      <c r="B43" s="12"/>
      <c r="C43" s="4" t="s">
        <v>13</v>
      </c>
      <c r="D43" s="1">
        <v>60</v>
      </c>
      <c r="E43" s="1" t="s">
        <v>14</v>
      </c>
      <c r="F43" s="8"/>
      <c r="G43" s="1"/>
      <c r="H43" s="2" t="s">
        <v>18</v>
      </c>
      <c r="I43" s="2" t="s">
        <v>18</v>
      </c>
      <c r="J43" s="16"/>
      <c r="K43" s="11"/>
      <c r="L43" s="11"/>
      <c r="M43" s="7"/>
      <c r="N43" s="7"/>
      <c r="O43" s="7"/>
    </row>
    <row r="44" spans="1:15" ht="48" customHeight="1" x14ac:dyDescent="0.25">
      <c r="A44" s="12">
        <v>18</v>
      </c>
      <c r="B44" s="12">
        <v>18</v>
      </c>
      <c r="C44" s="4"/>
      <c r="D44" s="13" t="s">
        <v>36</v>
      </c>
      <c r="E44" s="14"/>
      <c r="F44" s="14"/>
      <c r="G44" s="14"/>
      <c r="H44" s="14"/>
      <c r="I44" s="15"/>
      <c r="J44" s="16">
        <f t="shared" ref="J44" si="9">(F45*((100-G45)/100))*D45</f>
        <v>0</v>
      </c>
      <c r="K44" s="11"/>
      <c r="L44" s="11"/>
      <c r="M44" s="7"/>
      <c r="N44" s="7"/>
      <c r="O44" s="7"/>
    </row>
    <row r="45" spans="1:15" x14ac:dyDescent="0.25">
      <c r="A45" s="12"/>
      <c r="B45" s="12"/>
      <c r="C45" s="4" t="s">
        <v>13</v>
      </c>
      <c r="D45" s="1">
        <v>60</v>
      </c>
      <c r="E45" s="1" t="s">
        <v>14</v>
      </c>
      <c r="F45" s="8"/>
      <c r="G45" s="1"/>
      <c r="H45" s="2" t="s">
        <v>18</v>
      </c>
      <c r="I45" s="2" t="s">
        <v>18</v>
      </c>
      <c r="J45" s="16"/>
      <c r="K45" s="11"/>
      <c r="L45" s="11"/>
      <c r="M45" s="7"/>
      <c r="N45" s="7"/>
      <c r="O45" s="7"/>
    </row>
    <row r="46" spans="1:15" x14ac:dyDescent="0.25">
      <c r="A46" s="10" t="s">
        <v>17</v>
      </c>
      <c r="B46" s="10"/>
      <c r="C46" s="10"/>
      <c r="D46" s="10"/>
      <c r="E46" s="10"/>
      <c r="F46" s="10"/>
      <c r="G46" s="10"/>
      <c r="H46" s="10"/>
      <c r="I46" s="10"/>
      <c r="J46" s="5">
        <f>SUM(J32:J45)</f>
        <v>0</v>
      </c>
      <c r="K46" s="6"/>
      <c r="L46" s="6"/>
      <c r="M46" s="7"/>
      <c r="N46" s="7"/>
      <c r="O46" s="7"/>
    </row>
    <row r="47" spans="1:15" ht="36" customHeight="1" x14ac:dyDescent="0.25">
      <c r="A47" s="12">
        <v>19</v>
      </c>
      <c r="B47" s="12">
        <v>19</v>
      </c>
      <c r="C47" s="3"/>
      <c r="D47" s="13" t="s">
        <v>37</v>
      </c>
      <c r="E47" s="14"/>
      <c r="F47" s="14"/>
      <c r="G47" s="14"/>
      <c r="H47" s="14"/>
      <c r="I47" s="15"/>
      <c r="J47" s="16">
        <f>(F48*((100-G48)/100))*D48</f>
        <v>0</v>
      </c>
      <c r="K47" s="11"/>
      <c r="L47" s="11"/>
      <c r="M47" s="7"/>
      <c r="N47" s="7"/>
      <c r="O47" s="7"/>
    </row>
    <row r="48" spans="1:15" x14ac:dyDescent="0.25">
      <c r="A48" s="12"/>
      <c r="B48" s="12"/>
      <c r="C48" s="4" t="s">
        <v>13</v>
      </c>
      <c r="D48" s="1">
        <v>70</v>
      </c>
      <c r="E48" s="1" t="s">
        <v>14</v>
      </c>
      <c r="F48" s="8"/>
      <c r="G48" s="1"/>
      <c r="H48" s="2" t="s">
        <v>18</v>
      </c>
      <c r="I48" s="2" t="s">
        <v>18</v>
      </c>
      <c r="J48" s="16"/>
      <c r="K48" s="11"/>
      <c r="L48" s="11"/>
      <c r="M48" s="7"/>
      <c r="N48" s="7"/>
      <c r="O48" s="7"/>
    </row>
    <row r="49" spans="1:15" ht="36" customHeight="1" x14ac:dyDescent="0.25">
      <c r="A49" s="12">
        <v>20</v>
      </c>
      <c r="B49" s="12">
        <v>20</v>
      </c>
      <c r="C49" s="4"/>
      <c r="D49" s="13" t="s">
        <v>38</v>
      </c>
      <c r="E49" s="14"/>
      <c r="F49" s="14"/>
      <c r="G49" s="14"/>
      <c r="H49" s="14"/>
      <c r="I49" s="15"/>
      <c r="J49" s="16">
        <f t="shared" ref="J49" si="10">(F50*((100-G50)/100))*D50</f>
        <v>0</v>
      </c>
      <c r="K49" s="11"/>
      <c r="L49" s="11"/>
      <c r="M49" s="7"/>
      <c r="N49" s="7"/>
      <c r="O49" s="7"/>
    </row>
    <row r="50" spans="1:15" x14ac:dyDescent="0.25">
      <c r="A50" s="12"/>
      <c r="B50" s="12"/>
      <c r="C50" s="4" t="s">
        <v>13</v>
      </c>
      <c r="D50" s="1">
        <v>70</v>
      </c>
      <c r="E50" s="1" t="s">
        <v>14</v>
      </c>
      <c r="F50" s="8"/>
      <c r="G50" s="1"/>
      <c r="H50" s="2" t="s">
        <v>18</v>
      </c>
      <c r="I50" s="2" t="s">
        <v>18</v>
      </c>
      <c r="J50" s="16"/>
      <c r="K50" s="11"/>
      <c r="L50" s="11"/>
      <c r="M50" s="7"/>
      <c r="N50" s="7"/>
      <c r="O50" s="7"/>
    </row>
    <row r="51" spans="1:15" ht="36" customHeight="1" x14ac:dyDescent="0.25">
      <c r="A51" s="12">
        <v>21</v>
      </c>
      <c r="B51" s="12">
        <v>21</v>
      </c>
      <c r="C51" s="3"/>
      <c r="D51" s="13" t="s">
        <v>39</v>
      </c>
      <c r="E51" s="14"/>
      <c r="F51" s="14"/>
      <c r="G51" s="14"/>
      <c r="H51" s="14"/>
      <c r="I51" s="15"/>
      <c r="J51" s="16">
        <f t="shared" ref="J51" si="11">(F52*((100-G52)/100))*D52</f>
        <v>0</v>
      </c>
      <c r="K51" s="11"/>
      <c r="L51" s="11"/>
      <c r="M51" s="7"/>
      <c r="N51" s="7"/>
      <c r="O51" s="7"/>
    </row>
    <row r="52" spans="1:15" x14ac:dyDescent="0.25">
      <c r="A52" s="12"/>
      <c r="B52" s="12"/>
      <c r="C52" s="4" t="s">
        <v>13</v>
      </c>
      <c r="D52" s="1">
        <v>70</v>
      </c>
      <c r="E52" s="1" t="s">
        <v>14</v>
      </c>
      <c r="F52" s="8"/>
      <c r="G52" s="1"/>
      <c r="H52" s="2" t="s">
        <v>18</v>
      </c>
      <c r="I52" s="2" t="s">
        <v>18</v>
      </c>
      <c r="J52" s="16"/>
      <c r="K52" s="11"/>
      <c r="L52" s="11"/>
      <c r="M52" s="7"/>
      <c r="N52" s="7"/>
      <c r="O52" s="7"/>
    </row>
    <row r="53" spans="1:15" ht="48" customHeight="1" x14ac:dyDescent="0.25">
      <c r="A53" s="12">
        <v>22</v>
      </c>
      <c r="B53" s="12">
        <v>22</v>
      </c>
      <c r="C53" s="4"/>
      <c r="D53" s="13" t="s">
        <v>40</v>
      </c>
      <c r="E53" s="14"/>
      <c r="F53" s="14"/>
      <c r="G53" s="14"/>
      <c r="H53" s="14"/>
      <c r="I53" s="15"/>
      <c r="J53" s="16">
        <f>(J47+J49+J51)*0.25*0</f>
        <v>0</v>
      </c>
      <c r="K53" s="11"/>
      <c r="L53" s="11"/>
      <c r="M53" s="7"/>
      <c r="N53" s="7"/>
      <c r="O53" s="7"/>
    </row>
    <row r="54" spans="1:15" x14ac:dyDescent="0.25">
      <c r="A54" s="12"/>
      <c r="B54" s="12"/>
      <c r="C54" s="4" t="s">
        <v>13</v>
      </c>
      <c r="D54" s="1">
        <v>1</v>
      </c>
      <c r="E54" s="1" t="s">
        <v>14</v>
      </c>
      <c r="F54" s="9"/>
      <c r="G54" s="1"/>
      <c r="H54" s="2" t="s">
        <v>18</v>
      </c>
      <c r="I54" s="2" t="s">
        <v>18</v>
      </c>
      <c r="J54" s="16"/>
      <c r="K54" s="11"/>
      <c r="L54" s="11"/>
      <c r="M54" s="7"/>
      <c r="N54" s="7"/>
      <c r="O54" s="7"/>
    </row>
    <row r="55" spans="1:15" x14ac:dyDescent="0.25">
      <c r="A55" s="10" t="s">
        <v>16</v>
      </c>
      <c r="B55" s="10"/>
      <c r="C55" s="10"/>
      <c r="D55" s="10"/>
      <c r="E55" s="10"/>
      <c r="F55" s="10"/>
      <c r="G55" s="10"/>
      <c r="H55" s="10"/>
      <c r="I55" s="10"/>
      <c r="J55" s="5">
        <f>SUM(J47:J54)</f>
        <v>0</v>
      </c>
      <c r="K55" s="6"/>
      <c r="L55" s="6"/>
      <c r="M55" s="7"/>
      <c r="N55" s="7"/>
      <c r="O55" s="7"/>
    </row>
    <row r="56" spans="1:15" x14ac:dyDescent="0.25">
      <c r="A56" s="7"/>
      <c r="B56" s="7"/>
      <c r="C56" s="7"/>
      <c r="D56" s="7"/>
      <c r="E56" s="7"/>
      <c r="F56" s="7"/>
      <c r="G56" s="7"/>
      <c r="H56" s="7"/>
      <c r="I56" s="7"/>
      <c r="J56" s="7"/>
      <c r="K56" s="7"/>
      <c r="L56" s="7"/>
      <c r="M56" s="7"/>
      <c r="N56" s="7"/>
      <c r="O56" s="7"/>
    </row>
    <row r="57" spans="1:15" x14ac:dyDescent="0.25">
      <c r="A57" s="7"/>
      <c r="B57" s="7"/>
      <c r="C57" s="7"/>
      <c r="D57" s="7"/>
      <c r="E57" s="7"/>
      <c r="F57" s="7"/>
      <c r="G57" s="7"/>
      <c r="H57" s="7"/>
      <c r="I57" s="7"/>
      <c r="J57" s="7"/>
      <c r="K57" s="7"/>
      <c r="L57" s="7"/>
      <c r="M57" s="7"/>
      <c r="N57" s="7"/>
      <c r="O57" s="7"/>
    </row>
    <row r="58" spans="1:15" x14ac:dyDescent="0.25">
      <c r="A58" s="7"/>
      <c r="B58" s="7"/>
      <c r="C58" s="7"/>
      <c r="D58" s="7"/>
      <c r="E58" s="7"/>
      <c r="F58" s="7"/>
      <c r="G58" s="7"/>
      <c r="H58" s="7"/>
      <c r="I58" s="7"/>
      <c r="J58" s="7"/>
      <c r="K58" s="7"/>
      <c r="L58" s="7"/>
      <c r="M58" s="7"/>
      <c r="N58" s="7"/>
      <c r="O58" s="7"/>
    </row>
    <row r="59" spans="1:15" x14ac:dyDescent="0.25">
      <c r="A59" s="7"/>
      <c r="B59" s="7"/>
      <c r="C59" s="7"/>
      <c r="D59" s="7"/>
      <c r="E59" s="7"/>
      <c r="F59" s="7"/>
      <c r="G59" s="7"/>
      <c r="H59" s="7"/>
      <c r="I59" s="7"/>
      <c r="J59" s="7"/>
      <c r="K59" s="7"/>
      <c r="L59" s="7"/>
      <c r="M59" s="7"/>
      <c r="N59" s="7"/>
      <c r="O59" s="7"/>
    </row>
    <row r="60" spans="1:15" x14ac:dyDescent="0.25">
      <c r="A60" s="7"/>
      <c r="B60" s="7"/>
      <c r="C60" s="7"/>
      <c r="D60" s="7"/>
      <c r="E60" s="7"/>
      <c r="F60" s="7"/>
      <c r="G60" s="7"/>
      <c r="H60" s="7"/>
      <c r="I60" s="7"/>
      <c r="J60" s="7"/>
      <c r="K60" s="7"/>
      <c r="L60" s="7"/>
      <c r="M60" s="7"/>
      <c r="N60" s="7"/>
      <c r="O60" s="7"/>
    </row>
    <row r="61" spans="1:15" x14ac:dyDescent="0.25">
      <c r="A61" s="7"/>
      <c r="B61" s="7"/>
      <c r="C61" s="7"/>
      <c r="D61" s="7"/>
      <c r="E61" s="7"/>
      <c r="F61" s="7"/>
      <c r="G61" s="7"/>
      <c r="H61" s="7"/>
      <c r="I61" s="7"/>
      <c r="J61" s="7"/>
      <c r="K61" s="7"/>
      <c r="L61" s="7"/>
      <c r="M61" s="7"/>
      <c r="N61" s="7"/>
      <c r="O61" s="7"/>
    </row>
    <row r="62" spans="1:15" x14ac:dyDescent="0.25">
      <c r="A62" s="7"/>
      <c r="B62" s="7"/>
      <c r="C62" s="7"/>
      <c r="D62" s="7"/>
      <c r="E62" s="7"/>
      <c r="F62" s="7"/>
      <c r="G62" s="7"/>
      <c r="H62" s="7"/>
      <c r="I62" s="7"/>
      <c r="J62" s="7"/>
      <c r="K62" s="7"/>
      <c r="L62" s="7"/>
      <c r="M62" s="7"/>
      <c r="N62" s="7"/>
      <c r="O62" s="7"/>
    </row>
    <row r="63" spans="1:15" x14ac:dyDescent="0.25">
      <c r="A63" s="7"/>
      <c r="B63" s="7"/>
      <c r="C63" s="7"/>
      <c r="D63" s="7"/>
      <c r="E63" s="7"/>
      <c r="F63" s="7"/>
      <c r="G63" s="7"/>
      <c r="H63" s="7"/>
      <c r="I63" s="7"/>
      <c r="J63" s="7"/>
      <c r="K63" s="7"/>
      <c r="L63" s="7"/>
      <c r="M63" s="7"/>
      <c r="N63" s="7"/>
      <c r="O63" s="7"/>
    </row>
    <row r="64" spans="1:15" x14ac:dyDescent="0.25">
      <c r="A64" s="7"/>
      <c r="B64" s="7"/>
      <c r="C64" s="7"/>
      <c r="D64" s="7"/>
      <c r="E64" s="7"/>
      <c r="F64" s="7"/>
      <c r="G64" s="7"/>
      <c r="H64" s="7"/>
      <c r="I64" s="7"/>
      <c r="J64" s="7"/>
      <c r="K64" s="7"/>
      <c r="L64" s="7"/>
      <c r="M64" s="7"/>
      <c r="N64" s="7"/>
      <c r="O64" s="7"/>
    </row>
    <row r="65" spans="1:15" x14ac:dyDescent="0.25">
      <c r="A65" s="7"/>
      <c r="B65" s="7"/>
      <c r="C65" s="7"/>
      <c r="D65" s="7"/>
      <c r="E65" s="7"/>
      <c r="F65" s="7"/>
      <c r="G65" s="7"/>
      <c r="H65" s="7"/>
      <c r="I65" s="7"/>
      <c r="J65" s="7"/>
      <c r="K65" s="7"/>
      <c r="L65" s="7"/>
      <c r="M65" s="7"/>
      <c r="N65" s="7"/>
      <c r="O65" s="7"/>
    </row>
    <row r="66" spans="1:15" x14ac:dyDescent="0.25">
      <c r="A66" s="7"/>
      <c r="B66" s="7"/>
      <c r="C66" s="7"/>
      <c r="D66" s="7"/>
      <c r="E66" s="7"/>
      <c r="F66" s="7"/>
      <c r="G66" s="7"/>
      <c r="H66" s="7"/>
      <c r="I66" s="7"/>
      <c r="J66" s="7"/>
      <c r="K66" s="7"/>
      <c r="L66" s="7"/>
      <c r="M66" s="7"/>
      <c r="N66" s="7"/>
      <c r="O66" s="7"/>
    </row>
    <row r="67" spans="1:15" x14ac:dyDescent="0.25">
      <c r="A67" s="7"/>
      <c r="B67" s="7"/>
      <c r="C67" s="7"/>
      <c r="D67" s="7"/>
      <c r="E67" s="7"/>
      <c r="F67" s="7"/>
      <c r="G67" s="7"/>
      <c r="H67" s="7"/>
      <c r="I67" s="7"/>
      <c r="J67" s="7"/>
      <c r="K67" s="7"/>
      <c r="L67" s="7"/>
      <c r="M67" s="7"/>
      <c r="N67" s="7"/>
      <c r="O67" s="7"/>
    </row>
    <row r="68" spans="1:15" x14ac:dyDescent="0.25">
      <c r="A68" s="7"/>
      <c r="B68" s="7"/>
      <c r="C68" s="7"/>
      <c r="D68" s="7"/>
      <c r="E68" s="7"/>
      <c r="F68" s="7"/>
      <c r="G68" s="7"/>
      <c r="H68" s="7"/>
      <c r="I68" s="7"/>
      <c r="J68" s="7"/>
      <c r="K68" s="7"/>
      <c r="L68" s="7"/>
      <c r="M68" s="7"/>
      <c r="N68" s="7"/>
      <c r="O68" s="7"/>
    </row>
    <row r="69" spans="1:15" x14ac:dyDescent="0.25">
      <c r="A69" s="7"/>
      <c r="B69" s="7"/>
      <c r="C69" s="7"/>
      <c r="D69" s="7"/>
      <c r="E69" s="7"/>
      <c r="F69" s="7"/>
      <c r="G69" s="7"/>
      <c r="H69" s="7"/>
      <c r="I69" s="7"/>
      <c r="J69" s="7"/>
      <c r="K69" s="7"/>
      <c r="L69" s="7"/>
      <c r="M69" s="7"/>
      <c r="N69" s="7"/>
      <c r="O69" s="7"/>
    </row>
    <row r="70" spans="1:15" x14ac:dyDescent="0.25">
      <c r="A70" s="7"/>
      <c r="B70" s="7"/>
      <c r="C70" s="7"/>
      <c r="D70" s="7"/>
      <c r="E70" s="7"/>
      <c r="F70" s="7"/>
      <c r="G70" s="7"/>
      <c r="H70" s="7"/>
      <c r="I70" s="7"/>
      <c r="J70" s="7"/>
      <c r="K70" s="7"/>
      <c r="L70" s="7"/>
      <c r="M70" s="7"/>
      <c r="N70" s="7"/>
      <c r="O70" s="7"/>
    </row>
    <row r="71" spans="1:15" x14ac:dyDescent="0.25">
      <c r="A71" s="7"/>
      <c r="B71" s="7"/>
      <c r="C71" s="7"/>
      <c r="D71" s="7"/>
      <c r="E71" s="7"/>
      <c r="F71" s="7"/>
      <c r="G71" s="7"/>
      <c r="H71" s="7"/>
      <c r="I71" s="7"/>
      <c r="J71" s="7"/>
      <c r="K71" s="7"/>
      <c r="L71" s="7"/>
      <c r="M71" s="7"/>
      <c r="N71" s="7"/>
      <c r="O71" s="7"/>
    </row>
    <row r="72" spans="1:15" x14ac:dyDescent="0.25">
      <c r="A72" s="7"/>
      <c r="B72" s="7"/>
      <c r="C72" s="7"/>
      <c r="D72" s="7"/>
      <c r="E72" s="7"/>
      <c r="F72" s="7"/>
      <c r="G72" s="7"/>
      <c r="H72" s="7"/>
      <c r="I72" s="7"/>
      <c r="J72" s="7"/>
      <c r="K72" s="7"/>
      <c r="L72" s="7"/>
      <c r="M72" s="7"/>
      <c r="N72" s="7"/>
      <c r="O72" s="7"/>
    </row>
    <row r="73" spans="1:15" x14ac:dyDescent="0.25">
      <c r="A73" s="7"/>
      <c r="B73" s="7"/>
      <c r="C73" s="7"/>
      <c r="D73" s="7"/>
      <c r="E73" s="7"/>
      <c r="F73" s="7"/>
      <c r="G73" s="7"/>
      <c r="H73" s="7"/>
      <c r="I73" s="7"/>
      <c r="J73" s="7"/>
      <c r="K73" s="7"/>
      <c r="L73" s="7"/>
      <c r="M73" s="7"/>
      <c r="N73" s="7"/>
      <c r="O73" s="7"/>
    </row>
  </sheetData>
  <sheetProtection password="CD54" sheet="1" objects="1" scenarios="1"/>
  <mergeCells count="151">
    <mergeCell ref="A1:L1"/>
    <mergeCell ref="A2:A6"/>
    <mergeCell ref="K2:K6"/>
    <mergeCell ref="D4:D6"/>
    <mergeCell ref="E4:E6"/>
    <mergeCell ref="H4:H6"/>
    <mergeCell ref="I4:I6"/>
    <mergeCell ref="C2:C6"/>
    <mergeCell ref="B2:B6"/>
    <mergeCell ref="J13:J14"/>
    <mergeCell ref="K13:K14"/>
    <mergeCell ref="A7:A8"/>
    <mergeCell ref="D7:I7"/>
    <mergeCell ref="J7:J8"/>
    <mergeCell ref="K7:K8"/>
    <mergeCell ref="A9:A10"/>
    <mergeCell ref="B9:B10"/>
    <mergeCell ref="D9:I9"/>
    <mergeCell ref="J9:J10"/>
    <mergeCell ref="K9:K10"/>
    <mergeCell ref="L16:L17"/>
    <mergeCell ref="A16:A17"/>
    <mergeCell ref="B16:B17"/>
    <mergeCell ref="D16:I16"/>
    <mergeCell ref="J16:J17"/>
    <mergeCell ref="K16:K17"/>
    <mergeCell ref="F4:F6"/>
    <mergeCell ref="L2:L6"/>
    <mergeCell ref="L7:L8"/>
    <mergeCell ref="L9:L10"/>
    <mergeCell ref="L11:L12"/>
    <mergeCell ref="L13:L14"/>
    <mergeCell ref="J2:J6"/>
    <mergeCell ref="D2:I3"/>
    <mergeCell ref="G4:G6"/>
    <mergeCell ref="A11:A12"/>
    <mergeCell ref="B11:B12"/>
    <mergeCell ref="D11:I11"/>
    <mergeCell ref="J11:J12"/>
    <mergeCell ref="K11:K12"/>
    <mergeCell ref="A13:A14"/>
    <mergeCell ref="B7:B8"/>
    <mergeCell ref="B13:B14"/>
    <mergeCell ref="D13:I13"/>
    <mergeCell ref="L20:L21"/>
    <mergeCell ref="A22:A23"/>
    <mergeCell ref="B22:B23"/>
    <mergeCell ref="D22:I22"/>
    <mergeCell ref="J22:J23"/>
    <mergeCell ref="K22:K23"/>
    <mergeCell ref="L22:L23"/>
    <mergeCell ref="A20:A21"/>
    <mergeCell ref="B20:B21"/>
    <mergeCell ref="D20:I20"/>
    <mergeCell ref="J20:J21"/>
    <mergeCell ref="K20:K21"/>
    <mergeCell ref="L18:L19"/>
    <mergeCell ref="A29:A30"/>
    <mergeCell ref="B29:B30"/>
    <mergeCell ref="D29:I29"/>
    <mergeCell ref="J29:J30"/>
    <mergeCell ref="K29:K30"/>
    <mergeCell ref="L29:L30"/>
    <mergeCell ref="A18:A19"/>
    <mergeCell ref="B18:B19"/>
    <mergeCell ref="D18:I18"/>
    <mergeCell ref="J18:J19"/>
    <mergeCell ref="K18:K19"/>
    <mergeCell ref="L25:L26"/>
    <mergeCell ref="A27:A28"/>
    <mergeCell ref="B27:B28"/>
    <mergeCell ref="D27:I27"/>
    <mergeCell ref="J27:J28"/>
    <mergeCell ref="K27:K28"/>
    <mergeCell ref="L27:L28"/>
    <mergeCell ref="A25:A26"/>
    <mergeCell ref="B25:B26"/>
    <mergeCell ref="D25:I25"/>
    <mergeCell ref="J25:J26"/>
    <mergeCell ref="K25:K26"/>
    <mergeCell ref="L32:L33"/>
    <mergeCell ref="A34:A35"/>
    <mergeCell ref="B34:B35"/>
    <mergeCell ref="D34:I34"/>
    <mergeCell ref="J34:J35"/>
    <mergeCell ref="K34:K35"/>
    <mergeCell ref="L34:L35"/>
    <mergeCell ref="A32:A33"/>
    <mergeCell ref="B32:B33"/>
    <mergeCell ref="D32:I32"/>
    <mergeCell ref="J32:J33"/>
    <mergeCell ref="K32:K33"/>
    <mergeCell ref="L36:L37"/>
    <mergeCell ref="A38:A39"/>
    <mergeCell ref="B38:B39"/>
    <mergeCell ref="D38:I38"/>
    <mergeCell ref="J38:J39"/>
    <mergeCell ref="K38:K39"/>
    <mergeCell ref="L38:L39"/>
    <mergeCell ref="A36:A37"/>
    <mergeCell ref="B36:B37"/>
    <mergeCell ref="D36:I36"/>
    <mergeCell ref="J36:J37"/>
    <mergeCell ref="K36:K37"/>
    <mergeCell ref="L40:L41"/>
    <mergeCell ref="A42:A43"/>
    <mergeCell ref="B42:B43"/>
    <mergeCell ref="D42:I42"/>
    <mergeCell ref="J42:J43"/>
    <mergeCell ref="K42:K43"/>
    <mergeCell ref="L42:L43"/>
    <mergeCell ref="A40:A41"/>
    <mergeCell ref="B40:B41"/>
    <mergeCell ref="D40:I40"/>
    <mergeCell ref="J40:J41"/>
    <mergeCell ref="K40:K41"/>
    <mergeCell ref="A47:A48"/>
    <mergeCell ref="B47:B48"/>
    <mergeCell ref="D47:I47"/>
    <mergeCell ref="J47:J48"/>
    <mergeCell ref="K47:K48"/>
    <mergeCell ref="L47:L48"/>
    <mergeCell ref="A44:A45"/>
    <mergeCell ref="B44:B45"/>
    <mergeCell ref="D44:I44"/>
    <mergeCell ref="J44:J45"/>
    <mergeCell ref="K44:K45"/>
    <mergeCell ref="A15:I15"/>
    <mergeCell ref="A24:I24"/>
    <mergeCell ref="A31:I31"/>
    <mergeCell ref="A46:I46"/>
    <mergeCell ref="A55:I55"/>
    <mergeCell ref="L53:L54"/>
    <mergeCell ref="A53:A54"/>
    <mergeCell ref="B53:B54"/>
    <mergeCell ref="D53:I53"/>
    <mergeCell ref="J53:J54"/>
    <mergeCell ref="K53:K54"/>
    <mergeCell ref="L49:L50"/>
    <mergeCell ref="A51:A52"/>
    <mergeCell ref="B51:B52"/>
    <mergeCell ref="D51:I51"/>
    <mergeCell ref="J51:J52"/>
    <mergeCell ref="K51:K52"/>
    <mergeCell ref="L51:L52"/>
    <mergeCell ref="A49:A50"/>
    <mergeCell ref="B49:B50"/>
    <mergeCell ref="D49:I49"/>
    <mergeCell ref="J49:J50"/>
    <mergeCell ref="K49:K50"/>
    <mergeCell ref="L44:L45"/>
  </mergeCells>
  <pageMargins left="0.7" right="0.7" top="0.75" bottom="0.75" header="0.3" footer="0.3"/>
  <pageSetup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Office of Treasury Technology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Laidlaw, Shawn</dc:creator>
  <cp:lastModifiedBy>Shawn Laidlaw </cp:lastModifiedBy>
  <cp:lastPrinted>2015-10-27T19:30:43Z</cp:lastPrinted>
  <dcterms:created xsi:type="dcterms:W3CDTF">2015-05-11T14:51:32Z</dcterms:created>
  <dcterms:modified xsi:type="dcterms:W3CDTF">2015-11-10T19:34:54Z</dcterms:modified>
</cp:coreProperties>
</file>