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2.xml" ContentType="application/vnd.openxmlformats-officedocument.drawing+xml"/>
  <Override PartName="/xl/externalLinks/externalLink2.xml" ContentType="application/vnd.openxmlformats-officedocument.spreadsheetml.externalLink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Projects\Active-Projects\DGS-General Services\017166-O St State Parking Garage\B-Bidding\B.03_Bid Documents\"/>
    </mc:Choice>
  </mc:AlternateContent>
  <xr:revisionPtr revIDLastSave="0" documentId="13_ncr:1_{0F885AFA-3085-47BB-9B16-F640FC368CCB}" xr6:coauthVersionLast="47" xr6:coauthVersionMax="47" xr10:uidLastSave="{00000000-0000-0000-0000-000000000000}"/>
  <bookViews>
    <workbookView xWindow="-120" yWindow="-120" windowWidth="29040" windowHeight="15720" xr2:uid="{56930A4E-951A-419B-8BB4-E6BE8A25E59C}"/>
  </bookViews>
  <sheets>
    <sheet name="Template" sheetId="4" r:id="rId1"/>
    <sheet name="Price Evaluation Totals" sheetId="3" r:id="rId2"/>
    <sheet name="Firm A" sheetId="5" r:id="rId3"/>
    <sheet name="Firm B" sheetId="6" r:id="rId4"/>
    <sheet name="Firm C" sheetId="8" r:id="rId5"/>
    <sheet name="Firm D" sheetId="7" r:id="rId6"/>
    <sheet name="Sample Template" sheetId="9" r:id="rId7"/>
  </sheets>
  <externalReferences>
    <externalReference r:id="rId8"/>
    <externalReference r:id="rId9"/>
  </externalReferences>
  <definedNames>
    <definedName name="consultant">'[1]BP1&amp;6 RATES'!$B$7</definedName>
    <definedName name="CONTRACT">'[1]BP1&amp;6 RATES'!$B$8</definedName>
    <definedName name="_xlnm.Print_Area" localSheetId="0">Template!$B$1:$K$93</definedName>
    <definedName name="project">'[1]BP1&amp;6 RATES'!$B$6</definedName>
    <definedName name="Rates">'[2]CM Rates'!$B$6:$C$19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91" i="4" l="1"/>
  <c r="M91" i="4"/>
  <c r="N91" i="4"/>
  <c r="N88" i="4"/>
  <c r="M88" i="4"/>
  <c r="L88" i="4"/>
  <c r="N86" i="4"/>
  <c r="M86" i="4"/>
  <c r="L86" i="4"/>
  <c r="N84" i="4"/>
  <c r="M84" i="4"/>
  <c r="N82" i="4"/>
  <c r="M82" i="4"/>
  <c r="N80" i="4"/>
  <c r="M80" i="4"/>
  <c r="N78" i="4"/>
  <c r="M78" i="4"/>
  <c r="L84" i="4"/>
  <c r="L82" i="4"/>
  <c r="L80" i="4"/>
  <c r="L78" i="4"/>
  <c r="N73" i="4"/>
  <c r="M73" i="4"/>
  <c r="L73" i="4"/>
  <c r="N71" i="4"/>
  <c r="M71" i="4"/>
  <c r="L71" i="4"/>
  <c r="N69" i="4"/>
  <c r="M69" i="4"/>
  <c r="L69" i="4"/>
  <c r="N67" i="4"/>
  <c r="M67" i="4"/>
  <c r="L67" i="4"/>
  <c r="N62" i="4"/>
  <c r="M62" i="4"/>
  <c r="L62" i="4"/>
  <c r="N60" i="4"/>
  <c r="M60" i="4"/>
  <c r="L60" i="4"/>
  <c r="N58" i="4"/>
  <c r="M58" i="4"/>
  <c r="L58" i="4"/>
  <c r="N56" i="4"/>
  <c r="M56" i="4"/>
  <c r="L56" i="4"/>
  <c r="N51" i="4"/>
  <c r="M51" i="4"/>
  <c r="L51" i="4"/>
  <c r="N49" i="4"/>
  <c r="M49" i="4"/>
  <c r="L49" i="4"/>
  <c r="N47" i="4"/>
  <c r="M47" i="4"/>
  <c r="L47" i="4"/>
  <c r="N45" i="4"/>
  <c r="M45" i="4"/>
  <c r="L45" i="4"/>
  <c r="N40" i="4"/>
  <c r="M40" i="4"/>
  <c r="L40" i="4"/>
  <c r="N38" i="4"/>
  <c r="M38" i="4"/>
  <c r="L38" i="4"/>
  <c r="N36" i="4"/>
  <c r="M36" i="4"/>
  <c r="L36" i="4"/>
  <c r="N34" i="4"/>
  <c r="M34" i="4"/>
  <c r="L34" i="4"/>
  <c r="N29" i="4"/>
  <c r="M29" i="4"/>
  <c r="L29" i="4"/>
  <c r="N27" i="4"/>
  <c r="M27" i="4"/>
  <c r="L27" i="4"/>
  <c r="N25" i="4"/>
  <c r="M25" i="4"/>
  <c r="L25" i="4"/>
  <c r="N23" i="4"/>
  <c r="M23" i="4"/>
  <c r="L23" i="4"/>
  <c r="N18" i="4"/>
  <c r="M18" i="4"/>
  <c r="L18" i="4"/>
  <c r="N16" i="4"/>
  <c r="M16" i="4"/>
  <c r="L16" i="4"/>
  <c r="N14" i="4"/>
  <c r="M14" i="4"/>
  <c r="L14" i="4"/>
  <c r="N12" i="4"/>
  <c r="M12" i="4"/>
  <c r="L12" i="4"/>
  <c r="F87" i="4"/>
  <c r="F85" i="4"/>
  <c r="F83" i="4"/>
  <c r="F81" i="4"/>
  <c r="F79" i="4"/>
  <c r="F77" i="4"/>
  <c r="F72" i="4"/>
  <c r="F70" i="4"/>
  <c r="F68" i="4"/>
  <c r="F66" i="4"/>
  <c r="F61" i="4"/>
  <c r="F59" i="4"/>
  <c r="F57" i="4"/>
  <c r="F55" i="4"/>
  <c r="F50" i="4"/>
  <c r="F48" i="4"/>
  <c r="F46" i="4"/>
  <c r="F44" i="4"/>
  <c r="F39" i="4"/>
  <c r="F37" i="4"/>
  <c r="F35" i="4"/>
  <c r="F33" i="4"/>
  <c r="F28" i="4"/>
  <c r="F26" i="4"/>
  <c r="F24" i="4"/>
  <c r="F22" i="4"/>
  <c r="F17" i="4"/>
  <c r="F15" i="4"/>
  <c r="F13" i="4"/>
  <c r="F11" i="4"/>
  <c r="F87" i="9"/>
  <c r="F85" i="9"/>
  <c r="F83" i="9"/>
  <c r="F81" i="9"/>
  <c r="F79" i="9"/>
  <c r="F77" i="9"/>
  <c r="F72" i="9"/>
  <c r="F70" i="9"/>
  <c r="F68" i="9"/>
  <c r="F66" i="9"/>
  <c r="F61" i="9"/>
  <c r="F59" i="9"/>
  <c r="F57" i="9"/>
  <c r="F55" i="9"/>
  <c r="F50" i="9"/>
  <c r="F48" i="9"/>
  <c r="F46" i="9"/>
  <c r="F44" i="9"/>
  <c r="F39" i="9"/>
  <c r="F37" i="9"/>
  <c r="F35" i="9"/>
  <c r="F33" i="9"/>
  <c r="F28" i="9"/>
  <c r="F26" i="9"/>
  <c r="F24" i="9"/>
  <c r="F22" i="9"/>
  <c r="F17" i="9"/>
  <c r="F15" i="9"/>
  <c r="F11" i="9"/>
  <c r="F13" i="9"/>
  <c r="L91" i="9"/>
  <c r="K91" i="9"/>
  <c r="J91" i="9"/>
  <c r="I91" i="9"/>
  <c r="H91" i="9"/>
  <c r="L88" i="9"/>
  <c r="K88" i="9"/>
  <c r="J88" i="9"/>
  <c r="I88" i="9"/>
  <c r="H88" i="9"/>
  <c r="G87" i="9"/>
  <c r="L86" i="9"/>
  <c r="K86" i="9"/>
  <c r="J86" i="9"/>
  <c r="I86" i="9"/>
  <c r="H86" i="9"/>
  <c r="G85" i="9"/>
  <c r="L84" i="9"/>
  <c r="K84" i="9"/>
  <c r="J84" i="9"/>
  <c r="I84" i="9"/>
  <c r="H84" i="9"/>
  <c r="G83" i="9"/>
  <c r="L82" i="9"/>
  <c r="K82" i="9"/>
  <c r="J82" i="9"/>
  <c r="I82" i="9"/>
  <c r="H82" i="9"/>
  <c r="G81" i="9"/>
  <c r="L80" i="9"/>
  <c r="K80" i="9"/>
  <c r="J80" i="9"/>
  <c r="I80" i="9"/>
  <c r="H80" i="9"/>
  <c r="G79" i="9"/>
  <c r="L78" i="9"/>
  <c r="K78" i="9"/>
  <c r="J78" i="9"/>
  <c r="I78" i="9"/>
  <c r="H78" i="9"/>
  <c r="G77" i="9"/>
  <c r="G89" i="9" s="1"/>
  <c r="L73" i="9"/>
  <c r="K73" i="9"/>
  <c r="J73" i="9"/>
  <c r="I73" i="9"/>
  <c r="H73" i="9"/>
  <c r="G72" i="9"/>
  <c r="L71" i="9"/>
  <c r="K71" i="9"/>
  <c r="J71" i="9"/>
  <c r="I71" i="9"/>
  <c r="H71" i="9"/>
  <c r="G70" i="9"/>
  <c r="L69" i="9"/>
  <c r="K69" i="9"/>
  <c r="J69" i="9"/>
  <c r="I69" i="9"/>
  <c r="H69" i="9"/>
  <c r="G68" i="9"/>
  <c r="G74" i="9" s="1"/>
  <c r="L67" i="9"/>
  <c r="K67" i="9"/>
  <c r="J67" i="9"/>
  <c r="I67" i="9"/>
  <c r="H67" i="9"/>
  <c r="G66" i="9"/>
  <c r="G63" i="9"/>
  <c r="L62" i="9"/>
  <c r="K62" i="9"/>
  <c r="J62" i="9"/>
  <c r="I62" i="9"/>
  <c r="H62" i="9"/>
  <c r="G61" i="9"/>
  <c r="L60" i="9"/>
  <c r="K60" i="9"/>
  <c r="J60" i="9"/>
  <c r="I60" i="9"/>
  <c r="H60" i="9"/>
  <c r="G59" i="9"/>
  <c r="L58" i="9"/>
  <c r="K58" i="9"/>
  <c r="J58" i="9"/>
  <c r="I58" i="9"/>
  <c r="H58" i="9"/>
  <c r="G57" i="9"/>
  <c r="L56" i="9"/>
  <c r="K56" i="9"/>
  <c r="J56" i="9"/>
  <c r="I56" i="9"/>
  <c r="H56" i="9"/>
  <c r="G55" i="9"/>
  <c r="G52" i="9"/>
  <c r="L51" i="9"/>
  <c r="K51" i="9"/>
  <c r="J51" i="9"/>
  <c r="I51" i="9"/>
  <c r="H51" i="9"/>
  <c r="G50" i="9"/>
  <c r="L49" i="9"/>
  <c r="K49" i="9"/>
  <c r="J49" i="9"/>
  <c r="I49" i="9"/>
  <c r="H49" i="9"/>
  <c r="G48" i="9"/>
  <c r="L47" i="9"/>
  <c r="K47" i="9"/>
  <c r="J47" i="9"/>
  <c r="I47" i="9"/>
  <c r="H47" i="9"/>
  <c r="G46" i="9"/>
  <c r="L45" i="9"/>
  <c r="K45" i="9"/>
  <c r="J45" i="9"/>
  <c r="I45" i="9"/>
  <c r="H45" i="9"/>
  <c r="G44" i="9"/>
  <c r="G41" i="9"/>
  <c r="L40" i="9"/>
  <c r="K40" i="9"/>
  <c r="J40" i="9"/>
  <c r="I40" i="9"/>
  <c r="H40" i="9"/>
  <c r="G39" i="9"/>
  <c r="L38" i="9"/>
  <c r="K38" i="9"/>
  <c r="J38" i="9"/>
  <c r="I38" i="9"/>
  <c r="H38" i="9"/>
  <c r="G37" i="9"/>
  <c r="L36" i="9"/>
  <c r="K36" i="9"/>
  <c r="J36" i="9"/>
  <c r="I36" i="9"/>
  <c r="H36" i="9"/>
  <c r="G35" i="9"/>
  <c r="L34" i="9"/>
  <c r="K34" i="9"/>
  <c r="J34" i="9"/>
  <c r="I34" i="9"/>
  <c r="H34" i="9"/>
  <c r="G33" i="9"/>
  <c r="G30" i="9"/>
  <c r="L29" i="9"/>
  <c r="K29" i="9"/>
  <c r="J29" i="9"/>
  <c r="I29" i="9"/>
  <c r="H29" i="9"/>
  <c r="G28" i="9"/>
  <c r="L27" i="9"/>
  <c r="K27" i="9"/>
  <c r="J27" i="9"/>
  <c r="I27" i="9"/>
  <c r="H27" i="9"/>
  <c r="G26" i="9"/>
  <c r="L25" i="9"/>
  <c r="K25" i="9"/>
  <c r="J25" i="9"/>
  <c r="I25" i="9"/>
  <c r="H25" i="9"/>
  <c r="G24" i="9"/>
  <c r="L23" i="9"/>
  <c r="K23" i="9"/>
  <c r="J23" i="9"/>
  <c r="I23" i="9"/>
  <c r="H23" i="9"/>
  <c r="G22" i="9"/>
  <c r="L18" i="9"/>
  <c r="K18" i="9"/>
  <c r="J18" i="9"/>
  <c r="I18" i="9"/>
  <c r="H18" i="9"/>
  <c r="G17" i="9"/>
  <c r="L16" i="9"/>
  <c r="K16" i="9"/>
  <c r="J16" i="9"/>
  <c r="I16" i="9"/>
  <c r="H16" i="9"/>
  <c r="G15" i="9"/>
  <c r="L14" i="9"/>
  <c r="K14" i="9"/>
  <c r="J14" i="9"/>
  <c r="I14" i="9"/>
  <c r="H14" i="9"/>
  <c r="G13" i="9"/>
  <c r="L12" i="9"/>
  <c r="K12" i="9"/>
  <c r="J12" i="9"/>
  <c r="I12" i="9"/>
  <c r="H12" i="9"/>
  <c r="G11" i="9"/>
  <c r="H91" i="4"/>
  <c r="C19" i="7"/>
  <c r="C11" i="7"/>
  <c r="C20" i="7" s="1"/>
  <c r="C19" i="8"/>
  <c r="C11" i="8"/>
  <c r="C20" i="8" s="1"/>
  <c r="C19" i="6"/>
  <c r="C11" i="6"/>
  <c r="C20" i="6" s="1"/>
  <c r="C20" i="5"/>
  <c r="C19" i="5"/>
  <c r="C11" i="5"/>
  <c r="G11" i="4"/>
  <c r="G19" i="4" s="1"/>
  <c r="I91" i="4"/>
  <c r="J91" i="4"/>
  <c r="K91" i="4"/>
  <c r="O91" i="4"/>
  <c r="G85" i="4"/>
  <c r="H86" i="4"/>
  <c r="I86" i="4"/>
  <c r="J86" i="4"/>
  <c r="K86" i="4"/>
  <c r="O86" i="4"/>
  <c r="G87" i="4"/>
  <c r="H88" i="4"/>
  <c r="I88" i="4"/>
  <c r="J88" i="4"/>
  <c r="K88" i="4"/>
  <c r="O88" i="4"/>
  <c r="O12" i="4"/>
  <c r="O14" i="4"/>
  <c r="O16" i="4"/>
  <c r="O18" i="4"/>
  <c r="O23" i="4"/>
  <c r="O25" i="4"/>
  <c r="O27" i="4"/>
  <c r="O29" i="4"/>
  <c r="O34" i="4"/>
  <c r="O36" i="4"/>
  <c r="O38" i="4"/>
  <c r="O40" i="4"/>
  <c r="O45" i="4"/>
  <c r="O47" i="4"/>
  <c r="O49" i="4"/>
  <c r="O51" i="4"/>
  <c r="O56" i="4"/>
  <c r="O58" i="4"/>
  <c r="O60" i="4"/>
  <c r="O62" i="4"/>
  <c r="O67" i="4"/>
  <c r="O69" i="4"/>
  <c r="O71" i="4"/>
  <c r="O73" i="4"/>
  <c r="O78" i="4"/>
  <c r="O80" i="4"/>
  <c r="O82" i="4"/>
  <c r="O84" i="4"/>
  <c r="K84" i="4"/>
  <c r="J84" i="4"/>
  <c r="I84" i="4"/>
  <c r="H84" i="4"/>
  <c r="G83" i="4"/>
  <c r="K82" i="4"/>
  <c r="J82" i="4"/>
  <c r="I82" i="4"/>
  <c r="H82" i="4"/>
  <c r="G81" i="4"/>
  <c r="K80" i="4"/>
  <c r="J80" i="4"/>
  <c r="I80" i="4"/>
  <c r="H80" i="4"/>
  <c r="G79" i="4"/>
  <c r="K78" i="4"/>
  <c r="J78" i="4"/>
  <c r="I78" i="4"/>
  <c r="H78" i="4"/>
  <c r="G77" i="4"/>
  <c r="G89" i="4" s="1"/>
  <c r="C15" i="3" s="1"/>
  <c r="K73" i="4"/>
  <c r="J73" i="4"/>
  <c r="I73" i="4"/>
  <c r="H73" i="4"/>
  <c r="G72" i="4"/>
  <c r="K71" i="4"/>
  <c r="J71" i="4"/>
  <c r="I71" i="4"/>
  <c r="H71" i="4"/>
  <c r="G70" i="4"/>
  <c r="K69" i="4"/>
  <c r="J69" i="4"/>
  <c r="I69" i="4"/>
  <c r="H69" i="4"/>
  <c r="G68" i="4"/>
  <c r="G74" i="4" s="1"/>
  <c r="C14" i="3" s="1"/>
  <c r="K67" i="4"/>
  <c r="J67" i="4"/>
  <c r="I67" i="4"/>
  <c r="H67" i="4"/>
  <c r="G66" i="4"/>
  <c r="K62" i="4"/>
  <c r="J62" i="4"/>
  <c r="I62" i="4"/>
  <c r="H62" i="4"/>
  <c r="G61" i="4"/>
  <c r="K60" i="4"/>
  <c r="J60" i="4"/>
  <c r="I60" i="4"/>
  <c r="H60" i="4"/>
  <c r="G59" i="4"/>
  <c r="K58" i="4"/>
  <c r="J58" i="4"/>
  <c r="I58" i="4"/>
  <c r="H58" i="4"/>
  <c r="G57" i="4"/>
  <c r="K56" i="4"/>
  <c r="J56" i="4"/>
  <c r="I56" i="4"/>
  <c r="H56" i="4"/>
  <c r="G55" i="4"/>
  <c r="G63" i="4" s="1"/>
  <c r="C13" i="3" s="1"/>
  <c r="K51" i="4"/>
  <c r="J51" i="4"/>
  <c r="I51" i="4"/>
  <c r="H51" i="4"/>
  <c r="G50" i="4"/>
  <c r="K49" i="4"/>
  <c r="J49" i="4"/>
  <c r="I49" i="4"/>
  <c r="H49" i="4"/>
  <c r="G48" i="4"/>
  <c r="K47" i="4"/>
  <c r="J47" i="4"/>
  <c r="I47" i="4"/>
  <c r="H47" i="4"/>
  <c r="G46" i="4"/>
  <c r="K45" i="4"/>
  <c r="J45" i="4"/>
  <c r="I45" i="4"/>
  <c r="H45" i="4"/>
  <c r="G44" i="4"/>
  <c r="G52" i="4" s="1"/>
  <c r="C12" i="3" s="1"/>
  <c r="K40" i="4"/>
  <c r="J40" i="4"/>
  <c r="I40" i="4"/>
  <c r="H40" i="4"/>
  <c r="G39" i="4"/>
  <c r="K38" i="4"/>
  <c r="J38" i="4"/>
  <c r="I38" i="4"/>
  <c r="H38" i="4"/>
  <c r="G37" i="4"/>
  <c r="K36" i="4"/>
  <c r="J36" i="4"/>
  <c r="I36" i="4"/>
  <c r="H36" i="4"/>
  <c r="G35" i="4"/>
  <c r="K34" i="4"/>
  <c r="J34" i="4"/>
  <c r="I34" i="4"/>
  <c r="H34" i="4"/>
  <c r="G33" i="4"/>
  <c r="G41" i="4" s="1"/>
  <c r="C10" i="3" s="1"/>
  <c r="K29" i="4"/>
  <c r="J29" i="4"/>
  <c r="I29" i="4"/>
  <c r="H29" i="4"/>
  <c r="G28" i="4"/>
  <c r="K27" i="4"/>
  <c r="J27" i="4"/>
  <c r="I27" i="4"/>
  <c r="H27" i="4"/>
  <c r="G26" i="4"/>
  <c r="K25" i="4"/>
  <c r="J25" i="4"/>
  <c r="I25" i="4"/>
  <c r="H25" i="4"/>
  <c r="G24" i="4"/>
  <c r="K23" i="4"/>
  <c r="J23" i="4"/>
  <c r="I23" i="4"/>
  <c r="H23" i="4"/>
  <c r="G22" i="4"/>
  <c r="G30" i="4" s="1"/>
  <c r="C9" i="3" s="1"/>
  <c r="K18" i="4"/>
  <c r="J18" i="4"/>
  <c r="I18" i="4"/>
  <c r="H18" i="4"/>
  <c r="G17" i="4"/>
  <c r="K16" i="4"/>
  <c r="J16" i="4"/>
  <c r="I16" i="4"/>
  <c r="H16" i="4"/>
  <c r="G15" i="4"/>
  <c r="K14" i="4"/>
  <c r="J14" i="4"/>
  <c r="I14" i="4"/>
  <c r="H14" i="4"/>
  <c r="G13" i="4"/>
  <c r="K12" i="4"/>
  <c r="J12" i="4"/>
  <c r="I12" i="4"/>
  <c r="H12" i="4"/>
  <c r="G91" i="4" l="1"/>
  <c r="C8" i="3"/>
  <c r="C11" i="3" s="1"/>
  <c r="C20" i="3" s="1"/>
  <c r="C19" i="3"/>
  <c r="G19" i="9"/>
  <c r="G91" i="9" s="1"/>
</calcChain>
</file>

<file path=xl/sharedStrings.xml><?xml version="1.0" encoding="utf-8"?>
<sst xmlns="http://schemas.openxmlformats.org/spreadsheetml/2006/main" count="262" uniqueCount="55">
  <si>
    <t xml:space="preserve">Pre-Construction Phase Total </t>
  </si>
  <si>
    <t>% Level of Effort:</t>
  </si>
  <si>
    <t>Plans, Reports, and Admin Services</t>
  </si>
  <si>
    <t>Project Management</t>
  </si>
  <si>
    <t>Estimating</t>
  </si>
  <si>
    <t>Design Services</t>
  </si>
  <si>
    <t>Budget</t>
  </si>
  <si>
    <t>Hrs/Mo</t>
  </si>
  <si>
    <t>November</t>
  </si>
  <si>
    <t>Total
Hrs</t>
  </si>
  <si>
    <t>HRLY RATE
PRE CON PHASE</t>
  </si>
  <si>
    <t>POSITION</t>
  </si>
  <si>
    <t>TASK</t>
  </si>
  <si>
    <t xml:space="preserve"> PRECONSTRUCTION SERVICES</t>
  </si>
  <si>
    <t>Plans, Reports, and Administration Services</t>
  </si>
  <si>
    <t>Subtotal - Preconstruction Design Services</t>
  </si>
  <si>
    <t>Estimating including GMP Development</t>
  </si>
  <si>
    <t xml:space="preserve">Scheduling </t>
  </si>
  <si>
    <t xml:space="preserve">Project Coordination and Management </t>
  </si>
  <si>
    <t xml:space="preserve">General Requirements </t>
  </si>
  <si>
    <t>Bonds and Insurance</t>
  </si>
  <si>
    <t>Fee</t>
  </si>
  <si>
    <t>Subtotal - Preconstruction Project Management Services</t>
  </si>
  <si>
    <t>Total Preconstruction Services</t>
  </si>
  <si>
    <t>Progressive Design Build - Design Build Entity: Enter Name</t>
  </si>
  <si>
    <t>Firm
Person 1</t>
  </si>
  <si>
    <t>Firm
Person 2</t>
  </si>
  <si>
    <t>Firm
Person 3</t>
  </si>
  <si>
    <t>Firm
Person 4</t>
  </si>
  <si>
    <t>Design Coordination</t>
  </si>
  <si>
    <t>Schedule</t>
  </si>
  <si>
    <t>Site Investigation</t>
  </si>
  <si>
    <t xml:space="preserve">Miscellanous </t>
  </si>
  <si>
    <t>PRECONSTRUCTION PRICE  FORM</t>
  </si>
  <si>
    <t>August</t>
  </si>
  <si>
    <t>September</t>
  </si>
  <si>
    <t>October</t>
  </si>
  <si>
    <t>December</t>
  </si>
  <si>
    <t>Exposition Park Utility Replacement and Site Improvements</t>
  </si>
  <si>
    <t>(Quantity of Staff)</t>
  </si>
  <si>
    <t>DESIGN BUILD ENTITY NAME</t>
  </si>
  <si>
    <t>Subtotal</t>
  </si>
  <si>
    <t>(Quantity of Hours)</t>
  </si>
  <si>
    <t>Project Architect
Person 1</t>
  </si>
  <si>
    <t>Senior Architect
Person 2</t>
  </si>
  <si>
    <t>Senior Civil Engineer
Person 3</t>
  </si>
  <si>
    <t>Principal Architect
Person 4</t>
  </si>
  <si>
    <t>January</t>
  </si>
  <si>
    <t>February</t>
  </si>
  <si>
    <t>2026-2027</t>
  </si>
  <si>
    <t xml:space="preserve">March </t>
  </si>
  <si>
    <t>April</t>
  </si>
  <si>
    <t xml:space="preserve">May </t>
  </si>
  <si>
    <t>June</t>
  </si>
  <si>
    <t>O Street State Parking Garage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</si>
</sst>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0.0"/>
    <numFmt numFmtId="166" formatCode="&quot;$&quot;#,##0"/>
    <numFmt numFmtId="167" formatCode="&quot;$&quot;#,##0.00"/>
  </numFmts>
  <fonts count="20" x14ac:knownFonts="1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0"/>
      <name val="Times New Roman"/>
      <family val="1"/>
    </font>
    <font>
      <sz val="9"/>
      <color theme="1"/>
      <name val="Times New Roman"/>
      <family val="1"/>
    </font>
    <font>
      <b/>
      <sz val="18"/>
      <color theme="1"/>
      <name val="Calibri"/>
      <family val="2"/>
      <scheme val="minor"/>
    </font>
    <font>
      <sz val="5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sz val="8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BFDA3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9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6" fillId="0" borderId="0" xfId="0" applyFont="1"/>
    <xf numFmtId="0" fontId="15" fillId="0" borderId="0" xfId="0" applyFont="1" applyAlignment="1">
      <alignment horizontal="center" vertical="center"/>
    </xf>
    <xf numFmtId="167" fontId="0" fillId="0" borderId="2" xfId="0" applyNumberFormat="1" applyBorder="1" applyAlignment="1">
      <alignment vertical="center"/>
    </xf>
    <xf numFmtId="167" fontId="16" fillId="4" borderId="2" xfId="0" applyNumberFormat="1" applyFont="1" applyFill="1" applyBorder="1" applyAlignment="1">
      <alignment vertical="center"/>
    </xf>
    <xf numFmtId="0" fontId="0" fillId="0" borderId="31" xfId="0" applyBorder="1" applyAlignment="1">
      <alignment vertical="center"/>
    </xf>
    <xf numFmtId="167" fontId="0" fillId="0" borderId="31" xfId="0" applyNumberFormat="1" applyBorder="1" applyAlignment="1">
      <alignment vertical="center"/>
    </xf>
    <xf numFmtId="0" fontId="3" fillId="0" borderId="0" xfId="4" applyFont="1"/>
    <xf numFmtId="0" fontId="12" fillId="0" borderId="0" xfId="4" quotePrefix="1" applyFont="1"/>
    <xf numFmtId="0" fontId="10" fillId="0" borderId="0" xfId="4" quotePrefix="1" applyFont="1" applyAlignment="1">
      <alignment vertical="center" wrapText="1"/>
    </xf>
    <xf numFmtId="0" fontId="10" fillId="0" borderId="0" xfId="4" quotePrefix="1" applyFont="1" applyAlignment="1">
      <alignment vertical="center"/>
    </xf>
    <xf numFmtId="0" fontId="11" fillId="0" borderId="0" xfId="4" quotePrefix="1" applyFont="1" applyAlignment="1">
      <alignment vertical="center"/>
    </xf>
    <xf numFmtId="0" fontId="10" fillId="0" borderId="0" xfId="4" applyFont="1" applyAlignment="1">
      <alignment vertical="center" wrapText="1"/>
    </xf>
    <xf numFmtId="0" fontId="10" fillId="0" borderId="0" xfId="4" applyFont="1" applyAlignment="1">
      <alignment vertical="center"/>
    </xf>
    <xf numFmtId="0" fontId="3" fillId="0" borderId="0" xfId="4" applyFont="1" applyAlignment="1">
      <alignment horizontal="left" vertical="center"/>
    </xf>
    <xf numFmtId="0" fontId="10" fillId="0" borderId="29" xfId="4" applyFont="1" applyBorder="1" applyAlignment="1">
      <alignment vertical="center"/>
    </xf>
    <xf numFmtId="0" fontId="9" fillId="0" borderId="28" xfId="4" applyFont="1" applyBorder="1" applyAlignment="1">
      <alignment horizontal="right" vertical="center"/>
    </xf>
    <xf numFmtId="0" fontId="10" fillId="0" borderId="27" xfId="4" applyFont="1" applyBorder="1" applyAlignment="1">
      <alignment horizontal="center" vertical="center"/>
    </xf>
    <xf numFmtId="0" fontId="9" fillId="0" borderId="24" xfId="4" applyFont="1" applyBorder="1" applyAlignment="1">
      <alignment horizontal="center" vertical="center"/>
    </xf>
    <xf numFmtId="166" fontId="4" fillId="3" borderId="16" xfId="4" applyNumberFormat="1" applyFont="1" applyFill="1" applyBorder="1" applyAlignment="1">
      <alignment horizontal="center" vertical="center"/>
    </xf>
    <xf numFmtId="1" fontId="4" fillId="0" borderId="5" xfId="4" applyNumberFormat="1" applyFont="1" applyBorder="1" applyAlignment="1">
      <alignment horizontal="center" vertical="center"/>
    </xf>
    <xf numFmtId="164" fontId="4" fillId="0" borderId="15" xfId="5" applyNumberFormat="1" applyFont="1" applyBorder="1" applyAlignment="1">
      <alignment horizontal="center" vertical="center"/>
    </xf>
    <xf numFmtId="1" fontId="4" fillId="0" borderId="14" xfId="4" applyNumberFormat="1" applyFont="1" applyBorder="1" applyAlignment="1">
      <alignment horizontal="center" vertical="center"/>
    </xf>
    <xf numFmtId="166" fontId="3" fillId="3" borderId="6" xfId="4" applyNumberFormat="1" applyFont="1" applyFill="1" applyBorder="1" applyAlignment="1">
      <alignment horizontal="center" vertical="center"/>
    </xf>
    <xf numFmtId="1" fontId="3" fillId="0" borderId="13" xfId="4" applyNumberFormat="1" applyFont="1" applyBorder="1" applyAlignment="1">
      <alignment horizontal="center" vertical="center"/>
    </xf>
    <xf numFmtId="164" fontId="6" fillId="0" borderId="4" xfId="5" applyNumberFormat="1" applyFont="1" applyBorder="1" applyAlignment="1">
      <alignment horizontal="right" vertical="center"/>
    </xf>
    <xf numFmtId="9" fontId="6" fillId="0" borderId="3" xfId="6" applyFont="1" applyBorder="1" applyAlignment="1">
      <alignment horizontal="right" vertical="center"/>
    </xf>
    <xf numFmtId="166" fontId="4" fillId="3" borderId="11" xfId="4" applyNumberFormat="1" applyFont="1" applyFill="1" applyBorder="1" applyAlignment="1">
      <alignment horizontal="center" vertical="center"/>
    </xf>
    <xf numFmtId="1" fontId="4" fillId="0" borderId="10" xfId="4" applyNumberFormat="1" applyFont="1" applyBorder="1" applyAlignment="1">
      <alignment horizontal="center" vertical="center"/>
    </xf>
    <xf numFmtId="164" fontId="4" fillId="0" borderId="9" xfId="5" applyNumberFormat="1" applyFont="1" applyBorder="1" applyAlignment="1">
      <alignment horizontal="center" vertical="center"/>
    </xf>
    <xf numFmtId="1" fontId="4" fillId="0" borderId="8" xfId="4" applyNumberFormat="1" applyFont="1" applyBorder="1" applyAlignment="1">
      <alignment horizontal="center" vertical="center"/>
    </xf>
    <xf numFmtId="166" fontId="3" fillId="3" borderId="19" xfId="4" applyNumberFormat="1" applyFont="1" applyFill="1" applyBorder="1" applyAlignment="1">
      <alignment horizontal="center" vertical="center"/>
    </xf>
    <xf numFmtId="1" fontId="3" fillId="0" borderId="5" xfId="4" applyNumberFormat="1" applyFont="1" applyBorder="1" applyAlignment="1">
      <alignment horizontal="center" vertical="center"/>
    </xf>
    <xf numFmtId="166" fontId="3" fillId="3" borderId="16" xfId="4" applyNumberFormat="1" applyFont="1" applyFill="1" applyBorder="1" applyAlignment="1">
      <alignment horizontal="center" vertical="center"/>
    </xf>
    <xf numFmtId="1" fontId="4" fillId="0" borderId="22" xfId="4" applyNumberFormat="1" applyFont="1" applyBorder="1" applyAlignment="1">
      <alignment horizontal="center" vertical="center"/>
    </xf>
    <xf numFmtId="1" fontId="3" fillId="0" borderId="33" xfId="4" applyNumberFormat="1" applyFont="1" applyBorder="1" applyAlignment="1">
      <alignment horizontal="center" vertical="center"/>
    </xf>
    <xf numFmtId="0" fontId="3" fillId="0" borderId="0" xfId="4" applyFont="1" applyAlignment="1">
      <alignment vertical="center"/>
    </xf>
    <xf numFmtId="2" fontId="3" fillId="0" borderId="0" xfId="4" applyNumberFormat="1" applyFont="1" applyAlignment="1">
      <alignment horizontal="right" vertical="center"/>
    </xf>
    <xf numFmtId="165" fontId="5" fillId="2" borderId="1" xfId="4" applyNumberFormat="1" applyFont="1" applyFill="1" applyBorder="1" applyAlignment="1">
      <alignment vertical="center"/>
    </xf>
    <xf numFmtId="0" fontId="3" fillId="0" borderId="7" xfId="4" quotePrefix="1" applyFont="1" applyBorder="1" applyAlignment="1">
      <alignment horizontal="center" vertical="center" wrapText="1"/>
    </xf>
    <xf numFmtId="0" fontId="10" fillId="0" borderId="34" xfId="4" applyFont="1" applyBorder="1" applyAlignment="1">
      <alignment horizontal="center" vertical="center"/>
    </xf>
    <xf numFmtId="1" fontId="4" fillId="0" borderId="35" xfId="4" applyNumberFormat="1" applyFont="1" applyBorder="1" applyAlignment="1">
      <alignment horizontal="center" vertical="center"/>
    </xf>
    <xf numFmtId="9" fontId="6" fillId="0" borderId="36" xfId="6" applyFont="1" applyBorder="1" applyAlignment="1">
      <alignment horizontal="right" vertical="center"/>
    </xf>
    <xf numFmtId="1" fontId="4" fillId="0" borderId="37" xfId="4" applyNumberFormat="1" applyFont="1" applyBorder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1" fontId="4" fillId="0" borderId="0" xfId="4" applyNumberFormat="1" applyFont="1" applyAlignment="1">
      <alignment horizontal="center" vertical="center"/>
    </xf>
    <xf numFmtId="9" fontId="6" fillId="0" borderId="0" xfId="6" applyFont="1" applyBorder="1" applyAlignment="1">
      <alignment horizontal="right" vertical="center"/>
    </xf>
    <xf numFmtId="0" fontId="9" fillId="0" borderId="0" xfId="4" applyFont="1" applyAlignment="1">
      <alignment vertical="center"/>
    </xf>
    <xf numFmtId="0" fontId="9" fillId="0" borderId="38" xfId="4" applyFont="1" applyBorder="1" applyAlignment="1">
      <alignment vertical="center"/>
    </xf>
    <xf numFmtId="0" fontId="8" fillId="0" borderId="38" xfId="4" applyFont="1" applyBorder="1" applyAlignment="1">
      <alignment horizontal="center" vertical="center"/>
    </xf>
    <xf numFmtId="0" fontId="10" fillId="0" borderId="38" xfId="4" applyFont="1" applyBorder="1" applyAlignment="1">
      <alignment horizontal="center" vertical="center"/>
    </xf>
    <xf numFmtId="1" fontId="4" fillId="0" borderId="38" xfId="4" applyNumberFormat="1" applyFont="1" applyBorder="1" applyAlignment="1">
      <alignment horizontal="center" vertical="center"/>
    </xf>
    <xf numFmtId="9" fontId="6" fillId="0" borderId="38" xfId="6" applyFont="1" applyBorder="1" applyAlignment="1">
      <alignment horizontal="right" vertical="center"/>
    </xf>
    <xf numFmtId="0" fontId="3" fillId="0" borderId="38" xfId="4" applyFont="1" applyBorder="1" applyAlignment="1">
      <alignment vertical="center"/>
    </xf>
    <xf numFmtId="165" fontId="5" fillId="0" borderId="0" xfId="4" applyNumberFormat="1" applyFont="1" applyAlignment="1">
      <alignment vertical="center"/>
    </xf>
    <xf numFmtId="44" fontId="5" fillId="2" borderId="1" xfId="7" applyFont="1" applyFill="1" applyBorder="1" applyAlignment="1">
      <alignment vertical="center"/>
    </xf>
    <xf numFmtId="0" fontId="13" fillId="0" borderId="0" xfId="4" applyFont="1" applyAlignment="1">
      <alignment horizontal="center" vertical="center"/>
    </xf>
    <xf numFmtId="164" fontId="6" fillId="0" borderId="15" xfId="5" applyNumberFormat="1" applyFont="1" applyBorder="1" applyAlignment="1">
      <alignment horizontal="right" vertical="center"/>
    </xf>
    <xf numFmtId="9" fontId="6" fillId="0" borderId="41" xfId="6" applyFont="1" applyBorder="1" applyAlignment="1">
      <alignment horizontal="right" vertical="center"/>
    </xf>
    <xf numFmtId="9" fontId="6" fillId="0" borderId="42" xfId="6" applyFont="1" applyBorder="1" applyAlignment="1">
      <alignment horizontal="right" vertical="center"/>
    </xf>
    <xf numFmtId="1" fontId="4" fillId="0" borderId="41" xfId="4" applyNumberFormat="1" applyFont="1" applyBorder="1" applyAlignment="1">
      <alignment horizontal="center" vertical="center"/>
    </xf>
    <xf numFmtId="1" fontId="4" fillId="0" borderId="42" xfId="4" applyNumberFormat="1" applyFont="1" applyBorder="1" applyAlignment="1">
      <alignment horizontal="center" vertical="center"/>
    </xf>
    <xf numFmtId="164" fontId="6" fillId="0" borderId="43" xfId="5" applyNumberFormat="1" applyFont="1" applyBorder="1" applyAlignment="1">
      <alignment horizontal="right" vertical="center"/>
    </xf>
    <xf numFmtId="9" fontId="6" fillId="0" borderId="44" xfId="6" applyFont="1" applyBorder="1" applyAlignment="1">
      <alignment horizontal="right" vertical="center"/>
    </xf>
    <xf numFmtId="9" fontId="6" fillId="0" borderId="45" xfId="6" applyFont="1" applyBorder="1" applyAlignment="1">
      <alignment horizontal="right" vertical="center"/>
    </xf>
    <xf numFmtId="1" fontId="3" fillId="0" borderId="38" xfId="4" applyNumberFormat="1" applyFont="1" applyBorder="1" applyAlignment="1">
      <alignment horizontal="center" vertical="center"/>
    </xf>
    <xf numFmtId="166" fontId="3" fillId="0" borderId="6" xfId="4" applyNumberFormat="1" applyFont="1" applyBorder="1" applyAlignment="1">
      <alignment horizontal="center" vertical="center"/>
    </xf>
    <xf numFmtId="1" fontId="4" fillId="0" borderId="47" xfId="4" applyNumberFormat="1" applyFont="1" applyBorder="1" applyAlignment="1">
      <alignment horizontal="center" vertical="center"/>
    </xf>
    <xf numFmtId="164" fontId="3" fillId="0" borderId="4" xfId="5" applyNumberFormat="1" applyFont="1" applyBorder="1" applyAlignment="1">
      <alignment horizontal="center" vertical="center"/>
    </xf>
    <xf numFmtId="0" fontId="3" fillId="0" borderId="48" xfId="4" applyFont="1" applyBorder="1" applyAlignment="1">
      <alignment vertical="center"/>
    </xf>
    <xf numFmtId="0" fontId="3" fillId="0" borderId="1" xfId="4" applyFont="1" applyBorder="1" applyAlignment="1">
      <alignment vertical="center"/>
    </xf>
    <xf numFmtId="9" fontId="6" fillId="0" borderId="49" xfId="6" applyFont="1" applyBorder="1" applyAlignment="1">
      <alignment horizontal="right" vertical="center"/>
    </xf>
    <xf numFmtId="9" fontId="6" fillId="0" borderId="50" xfId="6" applyFont="1" applyBorder="1" applyAlignment="1">
      <alignment horizontal="right" vertical="center"/>
    </xf>
    <xf numFmtId="44" fontId="6" fillId="0" borderId="43" xfId="7" applyFont="1" applyBorder="1" applyAlignment="1">
      <alignment horizontal="right" vertical="center"/>
    </xf>
    <xf numFmtId="0" fontId="6" fillId="0" borderId="2" xfId="4" applyFont="1" applyBorder="1" applyAlignment="1">
      <alignment horizontal="center" vertical="center"/>
    </xf>
    <xf numFmtId="0" fontId="6" fillId="0" borderId="27" xfId="4" applyFont="1" applyBorder="1" applyAlignment="1">
      <alignment horizontal="center" vertical="center"/>
    </xf>
    <xf numFmtId="0" fontId="6" fillId="0" borderId="32" xfId="4" applyFont="1" applyBorder="1" applyAlignment="1">
      <alignment horizontal="center" vertical="center"/>
    </xf>
    <xf numFmtId="0" fontId="6" fillId="0" borderId="34" xfId="4" applyFont="1" applyBorder="1" applyAlignment="1">
      <alignment horizontal="center" vertical="center"/>
    </xf>
    <xf numFmtId="9" fontId="6" fillId="0" borderId="53" xfId="6" applyFont="1" applyBorder="1" applyAlignment="1">
      <alignment horizontal="right" vertical="center"/>
    </xf>
    <xf numFmtId="9" fontId="6" fillId="0" borderId="46" xfId="6" applyFont="1" applyBorder="1" applyAlignment="1">
      <alignment horizontal="right" vertical="center"/>
    </xf>
    <xf numFmtId="0" fontId="3" fillId="0" borderId="12" xfId="4" quotePrefix="1" applyFont="1" applyBorder="1" applyAlignment="1">
      <alignment horizontal="center" vertical="center" wrapText="1"/>
    </xf>
    <xf numFmtId="0" fontId="3" fillId="0" borderId="18" xfId="4" quotePrefix="1" applyFont="1" applyBorder="1" applyAlignment="1">
      <alignment horizontal="center" vertical="center" wrapText="1"/>
    </xf>
    <xf numFmtId="0" fontId="3" fillId="0" borderId="7" xfId="4" quotePrefix="1" applyFont="1" applyBorder="1" applyAlignment="1">
      <alignment horizontal="center" vertical="center" wrapText="1"/>
    </xf>
    <xf numFmtId="0" fontId="3" fillId="0" borderId="51" xfId="4" quotePrefix="1" applyFont="1" applyBorder="1" applyAlignment="1">
      <alignment horizontal="center" vertical="center" wrapText="1"/>
    </xf>
    <xf numFmtId="0" fontId="3" fillId="0" borderId="46" xfId="4" quotePrefix="1" applyFont="1" applyBorder="1" applyAlignment="1">
      <alignment horizontal="center" vertical="center" wrapText="1"/>
    </xf>
    <xf numFmtId="0" fontId="3" fillId="0" borderId="52" xfId="4" quotePrefix="1" applyFont="1" applyBorder="1" applyAlignment="1">
      <alignment horizontal="center" vertical="center" wrapText="1"/>
    </xf>
    <xf numFmtId="0" fontId="3" fillId="0" borderId="20" xfId="4" quotePrefix="1" applyFont="1" applyBorder="1" applyAlignment="1">
      <alignment horizontal="center" vertical="center" wrapText="1"/>
    </xf>
    <xf numFmtId="0" fontId="14" fillId="0" borderId="0" xfId="4" applyFont="1" applyAlignment="1">
      <alignment horizontal="center"/>
    </xf>
    <xf numFmtId="0" fontId="13" fillId="0" borderId="0" xfId="4" applyFont="1" applyAlignment="1">
      <alignment horizontal="center" vertical="center"/>
    </xf>
    <xf numFmtId="0" fontId="9" fillId="0" borderId="2" xfId="4" quotePrefix="1" applyFont="1" applyBorder="1" applyAlignment="1">
      <alignment horizontal="center" vertical="center" wrapText="1"/>
    </xf>
    <xf numFmtId="0" fontId="9" fillId="0" borderId="26" xfId="4" applyFont="1" applyBorder="1" applyAlignment="1">
      <alignment vertical="center" wrapText="1"/>
    </xf>
    <xf numFmtId="0" fontId="9" fillId="3" borderId="2" xfId="4" quotePrefix="1" applyFont="1" applyFill="1" applyBorder="1" applyAlignment="1">
      <alignment horizontal="center" vertical="center" wrapText="1"/>
    </xf>
    <xf numFmtId="0" fontId="9" fillId="3" borderId="2" xfId="4" quotePrefix="1" applyFont="1" applyFill="1" applyBorder="1" applyAlignment="1">
      <alignment horizontal="center" vertical="center"/>
    </xf>
    <xf numFmtId="0" fontId="9" fillId="3" borderId="26" xfId="4" applyFont="1" applyFill="1" applyBorder="1" applyAlignment="1">
      <alignment vertical="center"/>
    </xf>
    <xf numFmtId="0" fontId="9" fillId="0" borderId="10" xfId="4" applyFont="1" applyBorder="1" applyAlignment="1">
      <alignment horizontal="center" wrapText="1"/>
    </xf>
    <xf numFmtId="0" fontId="9" fillId="0" borderId="5" xfId="4" applyFont="1" applyBorder="1" applyAlignment="1">
      <alignment horizontal="center"/>
    </xf>
    <xf numFmtId="0" fontId="9" fillId="0" borderId="25" xfId="4" applyFont="1" applyBorder="1" applyAlignment="1">
      <alignment horizontal="center"/>
    </xf>
    <xf numFmtId="0" fontId="9" fillId="0" borderId="22" xfId="4" applyFont="1" applyBorder="1" applyAlignment="1">
      <alignment horizontal="center" vertical="center"/>
    </xf>
    <xf numFmtId="0" fontId="9" fillId="0" borderId="31" xfId="4" applyFont="1" applyBorder="1" applyAlignment="1">
      <alignment horizontal="center" vertical="center"/>
    </xf>
    <xf numFmtId="0" fontId="9" fillId="0" borderId="33" xfId="4" applyFont="1" applyBorder="1" applyAlignment="1">
      <alignment horizontal="center" vertical="center"/>
    </xf>
    <xf numFmtId="0" fontId="9" fillId="0" borderId="30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/>
    </xf>
    <xf numFmtId="0" fontId="7" fillId="0" borderId="21" xfId="4" applyFont="1" applyBorder="1" applyAlignment="1">
      <alignment horizontal="center" vertical="center" textRotation="90"/>
    </xf>
    <xf numFmtId="0" fontId="7" fillId="0" borderId="0" xfId="4" applyFont="1" applyAlignment="1">
      <alignment horizontal="center" vertical="center" textRotation="90"/>
    </xf>
    <xf numFmtId="0" fontId="3" fillId="0" borderId="17" xfId="4" quotePrefix="1" applyFont="1" applyBorder="1" applyAlignment="1">
      <alignment horizontal="center" vertical="center" wrapText="1"/>
    </xf>
    <xf numFmtId="0" fontId="16" fillId="4" borderId="32" xfId="0" applyFont="1" applyFill="1" applyBorder="1" applyAlignment="1">
      <alignment horizontal="left" vertical="center"/>
    </xf>
    <xf numFmtId="0" fontId="16" fillId="4" borderId="27" xfId="0" applyFont="1" applyFill="1" applyBorder="1" applyAlignment="1">
      <alignment horizontal="left" vertical="center"/>
    </xf>
    <xf numFmtId="49" fontId="0" fillId="0" borderId="30" xfId="0" applyNumberFormat="1" applyBorder="1" applyAlignment="1">
      <alignment horizontal="center"/>
    </xf>
    <xf numFmtId="0" fontId="0" fillId="0" borderId="32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2" xfId="0" applyBorder="1" applyAlignment="1">
      <alignment horizontal="left"/>
    </xf>
    <xf numFmtId="0" fontId="0" fillId="0" borderId="27" xfId="0" applyBorder="1" applyAlignment="1">
      <alignment horizontal="left"/>
    </xf>
    <xf numFmtId="49" fontId="0" fillId="0" borderId="0" xfId="0" applyNumberFormat="1" applyAlignment="1">
      <alignment horizontal="center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left" wrapText="1"/>
    </xf>
    <xf numFmtId="0" fontId="16" fillId="0" borderId="2" xfId="0" applyFont="1" applyBorder="1" applyAlignment="1">
      <alignment horizontal="center" vertical="center"/>
    </xf>
  </cellXfs>
  <cellStyles count="8">
    <cellStyle name="Currency" xfId="7" builtinId="4"/>
    <cellStyle name="Currency 3" xfId="2" xr:uid="{2C40F9E0-4ECA-4CCC-B179-9A85D8C9C4D0}"/>
    <cellStyle name="Currency 3 2" xfId="5" xr:uid="{6A85F0EE-9ABE-4E49-9BBE-E4A32174009A}"/>
    <cellStyle name="Normal" xfId="0" builtinId="0"/>
    <cellStyle name="Normal 3" xfId="1" xr:uid="{B20B4888-B9BC-43BC-84CB-00534C81D01E}"/>
    <cellStyle name="Normal 3 2" xfId="4" xr:uid="{0C90932D-CBB6-492A-A36C-A07C7C26B98E}"/>
    <cellStyle name="Percent 3" xfId="3" xr:uid="{EB83CAC8-69EC-45F3-B274-8264C3B16659}"/>
    <cellStyle name="Percent 3 2" xfId="6" xr:uid="{54C638B2-6D70-423D-91D9-5671EF926D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176892</xdr:colOff>
      <xdr:row>2</xdr:row>
      <xdr:rowOff>13606</xdr:rowOff>
    </xdr:from>
    <xdr:to>
      <xdr:col>3</xdr:col>
      <xdr:colOff>477703</xdr:colOff>
      <xdr:row>4</xdr:row>
      <xdr:rowOff>171917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C82ECF-1BD2-42BD-B60B-FE6917190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0332" y="398416"/>
          <a:ext cx="1476196" cy="6117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176892</xdr:colOff>
      <xdr:row>2</xdr:row>
      <xdr:rowOff>13606</xdr:rowOff>
    </xdr:from>
    <xdr:to>
      <xdr:col>3</xdr:col>
      <xdr:colOff>230053</xdr:colOff>
      <xdr:row>5</xdr:row>
      <xdr:rowOff>57617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62A253-488C-4152-AEF8-E68E22B5E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3192" y="413656"/>
          <a:ext cx="1500961" cy="615511"/>
        </a:xfrm>
        <a:prstGeom prst="rect">
          <a:avLst/>
        </a:prstGeom>
      </xdr:spPr>
    </xdr:pic>
    <xdr:clientData/>
  </xdr:twoCellAnchor>
  <xdr:oneCellAnchor>
    <xdr:from>
      <xdr:col>3</xdr:col>
      <xdr:colOff>1291370</xdr:colOff>
      <xdr:row>24</xdr:row>
      <xdr:rowOff>119666</xdr:rowOff>
    </xdr:from>
    <xdr:ext cx="5201978" cy="1344663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1A9D522-6124-9D3D-22A8-9520F792C5C9}"/>
            </a:ext>
          </a:extLst>
        </xdr:cNvPr>
        <xdr:cNvSpPr/>
      </xdr:nvSpPr>
      <xdr:spPr>
        <a:xfrm rot="19184070">
          <a:off x="3367820" y="5510816"/>
          <a:ext cx="5201978" cy="13446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8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SAMPLE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00fil001\PMB\D2-Delano%20II\Contracts\DELANO2\Site%20Engr\BP6_DEL2.XLW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00fil001\PMB\Documents%20and%20Settings\RON.DODD\Local%20Settings\Temporary%20Internet%20Files\Content.Outlook\Q3MGDNBA\CM%20States%20Estimate%20WC%20Phs%20Template%20SAMP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P1&amp;6 RATES"/>
      <sheetName val="BP1&amp;6 HOURS"/>
      <sheetName val="BP1&amp;6 PD &amp; CD DRAWINGS"/>
    </sheetNames>
    <sheetDataSet>
      <sheetData sheetId="0">
        <row r="6">
          <cell r="B6" t="str">
            <v>CSP-Kern County @ Delano II</v>
          </cell>
        </row>
        <row r="7">
          <cell r="B7" t="str">
            <v>Boyle Engineering Corporation</v>
          </cell>
        </row>
        <row r="8">
          <cell r="B8" t="str">
            <v>CONTRACT NO.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GNATURE"/>
      <sheetName val="State's Estimate"/>
      <sheetName val="Side by Side"/>
      <sheetName val="CM Rates"/>
    </sheetNames>
    <sheetDataSet>
      <sheetData sheetId="0"/>
      <sheetData sheetId="1">
        <row r="1">
          <cell r="D1" t="str">
            <v>CMC WWTP ULTRA VIOLET UPGRADE</v>
          </cell>
        </row>
      </sheetData>
      <sheetData sheetId="2"/>
      <sheetData sheetId="3">
        <row r="8">
          <cell r="B8" t="str">
            <v>Project Director</v>
          </cell>
          <cell r="C8">
            <v>202</v>
          </cell>
        </row>
        <row r="10">
          <cell r="B10" t="str">
            <v>Sr. Construction Manager</v>
          </cell>
          <cell r="C10">
            <v>174</v>
          </cell>
        </row>
        <row r="11">
          <cell r="B11" t="str">
            <v>Field Manager (Construction Manager)</v>
          </cell>
          <cell r="C11">
            <v>155</v>
          </cell>
        </row>
        <row r="12">
          <cell r="B12" t="str">
            <v>Project Engineer</v>
          </cell>
          <cell r="C12">
            <v>109</v>
          </cell>
        </row>
        <row r="13">
          <cell r="B13" t="str">
            <v>Constructability Reviewer</v>
          </cell>
          <cell r="C13">
            <v>120</v>
          </cell>
        </row>
        <row r="16">
          <cell r="B16" t="str">
            <v>Scheduler</v>
          </cell>
          <cell r="C16">
            <v>130</v>
          </cell>
        </row>
        <row r="18">
          <cell r="B18" t="str">
            <v>Estimator</v>
          </cell>
          <cell r="C18">
            <v>135</v>
          </cell>
        </row>
        <row r="19">
          <cell r="B19" t="str">
            <v>Document Control / Admin</v>
          </cell>
          <cell r="C19">
            <v>94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15671-B752-41E4-871D-472EA41273EC}">
  <sheetPr>
    <tabColor rgb="FFFFFF00"/>
    <pageSetUpPr fitToPage="1"/>
  </sheetPr>
  <dimension ref="B1:R95"/>
  <sheetViews>
    <sheetView tabSelected="1" topLeftCell="A28" zoomScaleNormal="100" zoomScaleSheetLayoutView="70" workbookViewId="0">
      <selection activeCell="D17" sqref="D17:D18"/>
    </sheetView>
  </sheetViews>
  <sheetFormatPr defaultColWidth="7.44140625" defaultRowHeight="15" x14ac:dyDescent="0.2"/>
  <cols>
    <col min="1" max="1" width="2.77734375" customWidth="1"/>
    <col min="2" max="2" width="7.44140625" customWidth="1"/>
    <col min="3" max="3" width="14" bestFit="1" customWidth="1"/>
    <col min="4" max="4" width="16.88671875" customWidth="1"/>
    <col min="5" max="7" width="12.21875" customWidth="1"/>
    <col min="8" max="8" width="9.21875" customWidth="1"/>
    <col min="9" max="9" width="10.21875" customWidth="1"/>
    <col min="10" max="10" width="9.21875" customWidth="1"/>
    <col min="11" max="18" width="11.88671875" customWidth="1"/>
  </cols>
  <sheetData>
    <row r="1" spans="2:18" ht="15.75" x14ac:dyDescent="0.25">
      <c r="B1" s="9"/>
      <c r="C1" s="9"/>
      <c r="D1" s="90"/>
      <c r="E1" s="90"/>
      <c r="F1" s="90"/>
      <c r="G1" s="90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pans="2:18" ht="15.75" x14ac:dyDescent="0.25">
      <c r="B2" s="9"/>
      <c r="C2" s="9"/>
      <c r="D2" s="90"/>
      <c r="E2" s="90"/>
      <c r="F2" s="90"/>
      <c r="G2" s="90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2:18" ht="18" customHeight="1" x14ac:dyDescent="0.2">
      <c r="B3" s="91" t="s">
        <v>24</v>
      </c>
      <c r="C3" s="91"/>
      <c r="D3" s="91"/>
      <c r="E3" s="91"/>
      <c r="F3" s="91"/>
      <c r="G3" s="91"/>
      <c r="H3" s="91"/>
      <c r="I3" s="91"/>
      <c r="J3" s="91"/>
      <c r="K3" s="91"/>
      <c r="L3" s="59"/>
      <c r="M3" s="59"/>
      <c r="N3" s="59"/>
    </row>
    <row r="4" spans="2:18" ht="18" customHeight="1" x14ac:dyDescent="0.25">
      <c r="B4" s="10"/>
      <c r="C4" s="10"/>
      <c r="D4" s="11"/>
      <c r="E4" s="12"/>
      <c r="F4" s="12"/>
      <c r="G4" s="12"/>
      <c r="H4" s="100" t="s">
        <v>49</v>
      </c>
      <c r="I4" s="101"/>
      <c r="J4" s="101"/>
      <c r="K4" s="101"/>
      <c r="L4" s="101"/>
      <c r="M4" s="101"/>
      <c r="N4" s="101"/>
      <c r="O4" s="101"/>
      <c r="P4" s="51"/>
      <c r="Q4" s="50"/>
      <c r="R4" s="50"/>
    </row>
    <row r="5" spans="2:18" ht="18" customHeight="1" x14ac:dyDescent="0.2">
      <c r="B5" s="13"/>
      <c r="C5" s="13"/>
      <c r="D5" s="14"/>
      <c r="E5" s="15"/>
      <c r="F5" s="15"/>
      <c r="G5" s="15"/>
      <c r="H5" s="102"/>
      <c r="I5" s="103"/>
      <c r="J5" s="103"/>
      <c r="K5" s="103"/>
      <c r="L5" s="103"/>
      <c r="M5" s="103"/>
      <c r="N5" s="103"/>
      <c r="O5" s="103"/>
      <c r="P5" s="51"/>
      <c r="Q5" s="50"/>
      <c r="R5" s="50"/>
    </row>
    <row r="6" spans="2:18" ht="18" customHeight="1" x14ac:dyDescent="0.2">
      <c r="B6" s="16"/>
      <c r="C6" s="92" t="s">
        <v>12</v>
      </c>
      <c r="D6" s="92" t="s">
        <v>11</v>
      </c>
      <c r="E6" s="94" t="s">
        <v>10</v>
      </c>
      <c r="F6" s="97" t="s">
        <v>9</v>
      </c>
      <c r="G6" s="17"/>
      <c r="H6" s="77" t="s">
        <v>8</v>
      </c>
      <c r="I6" s="78" t="s">
        <v>37</v>
      </c>
      <c r="J6" s="77" t="s">
        <v>47</v>
      </c>
      <c r="K6" s="78" t="s">
        <v>48</v>
      </c>
      <c r="L6" s="80" t="s">
        <v>50</v>
      </c>
      <c r="M6" s="80" t="s">
        <v>51</v>
      </c>
      <c r="N6" s="80" t="s">
        <v>52</v>
      </c>
      <c r="O6" s="79" t="s">
        <v>53</v>
      </c>
      <c r="P6" s="52"/>
      <c r="Q6" s="46"/>
      <c r="R6" s="46"/>
    </row>
    <row r="7" spans="2:18" x14ac:dyDescent="0.2">
      <c r="B7" s="16"/>
      <c r="C7" s="92"/>
      <c r="D7" s="92"/>
      <c r="E7" s="95"/>
      <c r="F7" s="98"/>
      <c r="G7" s="18" t="s">
        <v>7</v>
      </c>
      <c r="H7" s="19">
        <v>168</v>
      </c>
      <c r="I7" s="19">
        <v>168</v>
      </c>
      <c r="J7" s="19">
        <v>168</v>
      </c>
      <c r="K7" s="19">
        <v>168</v>
      </c>
      <c r="L7" s="19">
        <v>168</v>
      </c>
      <c r="M7" s="19">
        <v>168</v>
      </c>
      <c r="N7" s="19">
        <v>168</v>
      </c>
      <c r="O7" s="42">
        <v>168</v>
      </c>
      <c r="P7" s="53"/>
      <c r="Q7" s="47"/>
      <c r="R7" s="47"/>
    </row>
    <row r="8" spans="2:18" ht="18" customHeight="1" thickBot="1" x14ac:dyDescent="0.3">
      <c r="B8" s="9"/>
      <c r="C8" s="93"/>
      <c r="D8" s="93"/>
      <c r="E8" s="96"/>
      <c r="F8" s="99"/>
      <c r="G8" s="20" t="s">
        <v>6</v>
      </c>
      <c r="H8" s="104" t="s">
        <v>39</v>
      </c>
      <c r="I8" s="105"/>
      <c r="J8" s="105"/>
      <c r="K8" s="105"/>
      <c r="L8" s="105"/>
      <c r="M8" s="105"/>
      <c r="N8" s="105"/>
      <c r="O8" s="106"/>
      <c r="P8" s="52"/>
      <c r="Q8" s="46"/>
      <c r="R8" s="46"/>
    </row>
    <row r="9" spans="2:18" ht="18.600000000000001" customHeight="1" x14ac:dyDescent="0.2">
      <c r="B9" s="107" t="s">
        <v>54</v>
      </c>
      <c r="C9" s="109" t="s">
        <v>5</v>
      </c>
      <c r="D9" s="109"/>
      <c r="E9" s="21"/>
      <c r="F9" s="22"/>
      <c r="G9" s="23"/>
      <c r="H9" s="24"/>
      <c r="I9" s="24"/>
      <c r="J9" s="24"/>
      <c r="K9" s="24"/>
      <c r="L9" s="43"/>
      <c r="M9" s="43"/>
      <c r="N9" s="43"/>
      <c r="O9" s="43"/>
      <c r="P9" s="54"/>
      <c r="Q9" s="48"/>
      <c r="R9" s="48"/>
    </row>
    <row r="10" spans="2:18" ht="18.600000000000001" customHeight="1" x14ac:dyDescent="0.2">
      <c r="B10" s="107"/>
      <c r="C10" s="85"/>
      <c r="D10" s="85"/>
      <c r="E10" s="25"/>
      <c r="F10" s="26"/>
      <c r="G10" s="27"/>
      <c r="H10" s="28"/>
      <c r="I10" s="28"/>
      <c r="J10" s="28"/>
      <c r="K10" s="28"/>
      <c r="L10" s="44"/>
      <c r="M10" s="44"/>
      <c r="N10" s="44"/>
      <c r="O10" s="44"/>
      <c r="P10" s="55"/>
      <c r="Q10" s="49"/>
      <c r="R10" s="49"/>
    </row>
    <row r="11" spans="2:18" ht="18.600000000000001" customHeight="1" x14ac:dyDescent="0.2">
      <c r="B11" s="107"/>
      <c r="C11" s="83"/>
      <c r="D11" s="83" t="s">
        <v>25</v>
      </c>
      <c r="E11" s="29">
        <v>0</v>
      </c>
      <c r="F11" s="30">
        <f>SUM(H11:O11)</f>
        <v>0</v>
      </c>
      <c r="G11" s="31">
        <f>SUM(H11:O11)*E11</f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45">
        <v>0</v>
      </c>
      <c r="P11" s="54"/>
      <c r="Q11" s="48"/>
      <c r="R11" s="48"/>
    </row>
    <row r="12" spans="2:18" ht="18.600000000000001" customHeight="1" x14ac:dyDescent="0.2">
      <c r="B12" s="107"/>
      <c r="C12" s="85"/>
      <c r="D12" s="85"/>
      <c r="E12" s="25"/>
      <c r="F12" s="26"/>
      <c r="G12" s="27" t="s">
        <v>1</v>
      </c>
      <c r="H12" s="28">
        <f>H11/$H$7</f>
        <v>0</v>
      </c>
      <c r="I12" s="28">
        <f>I11/$I$7</f>
        <v>0</v>
      </c>
      <c r="J12" s="28">
        <f>J11/$J$7</f>
        <v>0</v>
      </c>
      <c r="K12" s="28">
        <f>K11/$K$7</f>
        <v>0</v>
      </c>
      <c r="L12" s="28">
        <f t="shared" ref="L12:N12" si="0">L11/$K$7</f>
        <v>0</v>
      </c>
      <c r="M12" s="28">
        <f t="shared" si="0"/>
        <v>0</v>
      </c>
      <c r="N12" s="28">
        <f t="shared" si="0"/>
        <v>0</v>
      </c>
      <c r="O12" s="44">
        <f t="shared" ref="O12" si="1">O11/$K$7</f>
        <v>0</v>
      </c>
      <c r="P12" s="55"/>
      <c r="Q12" s="49"/>
      <c r="R12" s="49"/>
    </row>
    <row r="13" spans="2:18" ht="18.600000000000001" customHeight="1" x14ac:dyDescent="0.2">
      <c r="B13" s="107"/>
      <c r="C13" s="83"/>
      <c r="D13" s="83" t="s">
        <v>26</v>
      </c>
      <c r="E13" s="29">
        <v>0</v>
      </c>
      <c r="F13" s="30">
        <f>SUM(H13:O13)</f>
        <v>0</v>
      </c>
      <c r="G13" s="31">
        <f>SUM(H13:K13)*E13</f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45">
        <v>0</v>
      </c>
      <c r="P13" s="54"/>
      <c r="Q13" s="48"/>
      <c r="R13" s="48"/>
    </row>
    <row r="14" spans="2:18" ht="18.600000000000001" customHeight="1" x14ac:dyDescent="0.2">
      <c r="B14" s="107"/>
      <c r="C14" s="89"/>
      <c r="D14" s="85"/>
      <c r="E14" s="33"/>
      <c r="F14" s="34"/>
      <c r="G14" s="27" t="s">
        <v>1</v>
      </c>
      <c r="H14" s="28">
        <f>H13/$H$7</f>
        <v>0</v>
      </c>
      <c r="I14" s="28">
        <f>I13/$I$7</f>
        <v>0</v>
      </c>
      <c r="J14" s="28">
        <f>J13/$J$7</f>
        <v>0</v>
      </c>
      <c r="K14" s="28">
        <f>K13/$K$7</f>
        <v>0</v>
      </c>
      <c r="L14" s="28">
        <f t="shared" ref="L14:N14" si="2">L13/$K$7</f>
        <v>0</v>
      </c>
      <c r="M14" s="28">
        <f t="shared" si="2"/>
        <v>0</v>
      </c>
      <c r="N14" s="28">
        <f t="shared" si="2"/>
        <v>0</v>
      </c>
      <c r="O14" s="44">
        <f t="shared" ref="O14" si="3">O13/$K$7</f>
        <v>0</v>
      </c>
      <c r="P14" s="55"/>
      <c r="Q14" s="49"/>
      <c r="R14" s="49"/>
    </row>
    <row r="15" spans="2:18" ht="18.600000000000001" customHeight="1" x14ac:dyDescent="0.2">
      <c r="B15" s="107"/>
      <c r="C15" s="84"/>
      <c r="D15" s="83" t="s">
        <v>27</v>
      </c>
      <c r="E15" s="21">
        <v>0</v>
      </c>
      <c r="F15" s="30">
        <f>SUM(H15:O15)</f>
        <v>0</v>
      </c>
      <c r="G15" s="31">
        <f>SUM(H15:K15)*E15</f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45">
        <v>0</v>
      </c>
      <c r="P15" s="54"/>
      <c r="Q15" s="48"/>
      <c r="R15" s="48"/>
    </row>
    <row r="16" spans="2:18" ht="18.600000000000001" customHeight="1" x14ac:dyDescent="0.2">
      <c r="B16" s="107"/>
      <c r="C16" s="85"/>
      <c r="D16" s="85"/>
      <c r="E16" s="35"/>
      <c r="F16" s="34"/>
      <c r="G16" s="27" t="s">
        <v>1</v>
      </c>
      <c r="H16" s="28">
        <f>H15/$H$7</f>
        <v>0</v>
      </c>
      <c r="I16" s="28">
        <f>I15/$I$7</f>
        <v>0</v>
      </c>
      <c r="J16" s="28">
        <f>J15/$J$7</f>
        <v>0</v>
      </c>
      <c r="K16" s="28">
        <f>K15/$K$7</f>
        <v>0</v>
      </c>
      <c r="L16" s="28">
        <f t="shared" ref="L16:N16" si="4">L15/$K$7</f>
        <v>0</v>
      </c>
      <c r="M16" s="28">
        <f t="shared" si="4"/>
        <v>0</v>
      </c>
      <c r="N16" s="28">
        <f t="shared" si="4"/>
        <v>0</v>
      </c>
      <c r="O16" s="44">
        <f t="shared" ref="O16" si="5">O15/$K$7</f>
        <v>0</v>
      </c>
      <c r="P16" s="55"/>
      <c r="Q16" s="49"/>
      <c r="R16" s="49"/>
    </row>
    <row r="17" spans="2:18" ht="18.600000000000001" customHeight="1" x14ac:dyDescent="0.2">
      <c r="B17" s="107"/>
      <c r="C17" s="83"/>
      <c r="D17" s="83" t="s">
        <v>28</v>
      </c>
      <c r="E17" s="29">
        <v>0</v>
      </c>
      <c r="F17" s="30">
        <f>SUM(H17:O17)</f>
        <v>0</v>
      </c>
      <c r="G17" s="31">
        <f>SUM(H17:K17)*E17</f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45">
        <v>0</v>
      </c>
      <c r="P17" s="54"/>
      <c r="Q17" s="48"/>
      <c r="R17" s="48"/>
    </row>
    <row r="18" spans="2:18" ht="18.600000000000001" customHeight="1" thickBot="1" x14ac:dyDescent="0.25">
      <c r="B18" s="107"/>
      <c r="C18" s="84"/>
      <c r="D18" s="84"/>
      <c r="E18" s="35"/>
      <c r="F18" s="34"/>
      <c r="G18" s="60" t="s">
        <v>1</v>
      </c>
      <c r="H18" s="61">
        <f>H17/$H$7</f>
        <v>0</v>
      </c>
      <c r="I18" s="61">
        <f>I17/$I$7</f>
        <v>0</v>
      </c>
      <c r="J18" s="61">
        <f>J17/$J$7</f>
        <v>0</v>
      </c>
      <c r="K18" s="61">
        <f>K17/$K$7</f>
        <v>0</v>
      </c>
      <c r="L18" s="61">
        <f t="shared" ref="L18:N18" si="6">L17/$K$7</f>
        <v>0</v>
      </c>
      <c r="M18" s="61">
        <f t="shared" si="6"/>
        <v>0</v>
      </c>
      <c r="N18" s="61">
        <f t="shared" si="6"/>
        <v>0</v>
      </c>
      <c r="O18" s="62">
        <f t="shared" ref="O18" si="7">O17/$K$7</f>
        <v>0</v>
      </c>
      <c r="P18" s="55"/>
      <c r="Q18" s="49"/>
      <c r="R18" s="49"/>
    </row>
    <row r="19" spans="2:18" ht="18.600000000000001" customHeight="1" thickBot="1" x14ac:dyDescent="0.25">
      <c r="B19" s="108"/>
      <c r="C19" s="86" t="s">
        <v>41</v>
      </c>
      <c r="D19" s="87"/>
      <c r="E19" s="87"/>
      <c r="F19" s="88"/>
      <c r="G19" s="76">
        <f>+G11+G13+G15+G17</f>
        <v>0</v>
      </c>
      <c r="H19" s="66"/>
      <c r="I19" s="66"/>
      <c r="J19" s="66"/>
      <c r="K19" s="66"/>
      <c r="L19" s="81"/>
      <c r="M19" s="81"/>
      <c r="N19" s="81"/>
      <c r="O19" s="67"/>
      <c r="P19" s="49"/>
      <c r="Q19" s="49"/>
      <c r="R19" s="49"/>
    </row>
    <row r="20" spans="2:18" ht="18.600000000000001" customHeight="1" x14ac:dyDescent="0.2">
      <c r="B20" s="107"/>
      <c r="C20" s="84" t="s">
        <v>29</v>
      </c>
      <c r="D20" s="84"/>
      <c r="E20" s="21"/>
      <c r="F20" s="22"/>
      <c r="G20" s="23"/>
      <c r="H20" s="63"/>
      <c r="I20" s="63"/>
      <c r="J20" s="63"/>
      <c r="K20" s="63"/>
      <c r="L20" s="64"/>
      <c r="M20" s="64"/>
      <c r="N20" s="64"/>
      <c r="O20" s="64"/>
      <c r="P20" s="54"/>
      <c r="Q20" s="48"/>
      <c r="R20" s="48"/>
    </row>
    <row r="21" spans="2:18" ht="18.600000000000001" customHeight="1" x14ac:dyDescent="0.2">
      <c r="B21" s="107"/>
      <c r="C21" s="85"/>
      <c r="D21" s="85"/>
      <c r="E21" s="25"/>
      <c r="F21" s="26"/>
      <c r="G21" s="27"/>
      <c r="H21" s="28"/>
      <c r="I21" s="28"/>
      <c r="J21" s="28"/>
      <c r="K21" s="28"/>
      <c r="L21" s="44"/>
      <c r="M21" s="44"/>
      <c r="N21" s="44"/>
      <c r="O21" s="44"/>
      <c r="P21" s="55"/>
      <c r="Q21" s="49"/>
      <c r="R21" s="49"/>
    </row>
    <row r="22" spans="2:18" ht="18.600000000000001" customHeight="1" x14ac:dyDescent="0.2">
      <c r="B22" s="107"/>
      <c r="C22" s="83"/>
      <c r="D22" s="83" t="s">
        <v>25</v>
      </c>
      <c r="E22" s="29">
        <v>0</v>
      </c>
      <c r="F22" s="30">
        <f>SUM(H22:O22)</f>
        <v>0</v>
      </c>
      <c r="G22" s="31">
        <f>SUM(H22:K22)*E22</f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45">
        <v>0</v>
      </c>
      <c r="P22" s="54"/>
      <c r="Q22" s="48"/>
      <c r="R22" s="48"/>
    </row>
    <row r="23" spans="2:18" ht="18.600000000000001" customHeight="1" x14ac:dyDescent="0.2">
      <c r="B23" s="107"/>
      <c r="C23" s="85"/>
      <c r="D23" s="85"/>
      <c r="E23" s="25"/>
      <c r="F23" s="26"/>
      <c r="G23" s="27" t="s">
        <v>1</v>
      </c>
      <c r="H23" s="28">
        <f>H22/$H$7</f>
        <v>0</v>
      </c>
      <c r="I23" s="28">
        <f>I22/$I$7</f>
        <v>0</v>
      </c>
      <c r="J23" s="28">
        <f>J22/$J$7</f>
        <v>0</v>
      </c>
      <c r="K23" s="28">
        <f>K22/$K$7</f>
        <v>0</v>
      </c>
      <c r="L23" s="28">
        <f t="shared" ref="L23:N23" si="8">L22/$K$7</f>
        <v>0</v>
      </c>
      <c r="M23" s="28">
        <f t="shared" si="8"/>
        <v>0</v>
      </c>
      <c r="N23" s="28">
        <f t="shared" si="8"/>
        <v>0</v>
      </c>
      <c r="O23" s="44">
        <f t="shared" ref="O23" si="9">O22/$K$7</f>
        <v>0</v>
      </c>
      <c r="P23" s="55"/>
      <c r="Q23" s="49"/>
      <c r="R23" s="49"/>
    </row>
    <row r="24" spans="2:18" ht="18.600000000000001" customHeight="1" x14ac:dyDescent="0.2">
      <c r="B24" s="107"/>
      <c r="C24" s="83"/>
      <c r="D24" s="83" t="s">
        <v>26</v>
      </c>
      <c r="E24" s="29">
        <v>0</v>
      </c>
      <c r="F24" s="30">
        <f>SUM(H24:O24)</f>
        <v>0</v>
      </c>
      <c r="G24" s="31">
        <f>SUM(H24:K24)*E24</f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45">
        <v>0</v>
      </c>
      <c r="P24" s="54"/>
      <c r="Q24" s="48"/>
      <c r="R24" s="48"/>
    </row>
    <row r="25" spans="2:18" ht="18.600000000000001" customHeight="1" x14ac:dyDescent="0.2">
      <c r="B25" s="107"/>
      <c r="C25" s="85"/>
      <c r="D25" s="85"/>
      <c r="E25" s="25"/>
      <c r="F25" s="26"/>
      <c r="G25" s="27" t="s">
        <v>1</v>
      </c>
      <c r="H25" s="28">
        <f>H24/$H$7</f>
        <v>0</v>
      </c>
      <c r="I25" s="28">
        <f>I24/$I$7</f>
        <v>0</v>
      </c>
      <c r="J25" s="28">
        <f>J24/$J$7</f>
        <v>0</v>
      </c>
      <c r="K25" s="28">
        <f>K24/$K$7</f>
        <v>0</v>
      </c>
      <c r="L25" s="28">
        <f t="shared" ref="L25:N25" si="10">L24/$K$7</f>
        <v>0</v>
      </c>
      <c r="M25" s="28">
        <f t="shared" si="10"/>
        <v>0</v>
      </c>
      <c r="N25" s="28">
        <f t="shared" si="10"/>
        <v>0</v>
      </c>
      <c r="O25" s="44">
        <f t="shared" ref="O25" si="11">O24/$K$7</f>
        <v>0</v>
      </c>
      <c r="P25" s="55"/>
      <c r="Q25" s="49"/>
      <c r="R25" s="49"/>
    </row>
    <row r="26" spans="2:18" ht="18.600000000000001" customHeight="1" x14ac:dyDescent="0.2">
      <c r="B26" s="107"/>
      <c r="C26" s="83"/>
      <c r="D26" s="83" t="s">
        <v>27</v>
      </c>
      <c r="E26" s="29">
        <v>0</v>
      </c>
      <c r="F26" s="30">
        <f>SUM(H26:O26)</f>
        <v>0</v>
      </c>
      <c r="G26" s="31">
        <f>SUM(H26:K26)*E26</f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45">
        <v>0</v>
      </c>
      <c r="P26" s="54"/>
      <c r="Q26" s="48"/>
      <c r="R26" s="48"/>
    </row>
    <row r="27" spans="2:18" ht="18.600000000000001" customHeight="1" x14ac:dyDescent="0.2">
      <c r="B27" s="107"/>
      <c r="C27" s="85"/>
      <c r="D27" s="85"/>
      <c r="E27" s="25"/>
      <c r="F27" s="34"/>
      <c r="G27" s="27" t="s">
        <v>1</v>
      </c>
      <c r="H27" s="28">
        <f>H26/$H$7</f>
        <v>0</v>
      </c>
      <c r="I27" s="28">
        <f>I26/$I$7</f>
        <v>0</v>
      </c>
      <c r="J27" s="28">
        <f>J26/$J$7</f>
        <v>0</v>
      </c>
      <c r="K27" s="28">
        <f>K26/$K$7</f>
        <v>0</v>
      </c>
      <c r="L27" s="28">
        <f t="shared" ref="L27:N27" si="12">L26/$K$7</f>
        <v>0</v>
      </c>
      <c r="M27" s="28">
        <f t="shared" si="12"/>
        <v>0</v>
      </c>
      <c r="N27" s="28">
        <f t="shared" si="12"/>
        <v>0</v>
      </c>
      <c r="O27" s="44">
        <f t="shared" ref="O27" si="13">O26/$K$7</f>
        <v>0</v>
      </c>
      <c r="P27" s="55"/>
      <c r="Q27" s="49"/>
      <c r="R27" s="49"/>
    </row>
    <row r="28" spans="2:18" ht="18.600000000000001" customHeight="1" x14ac:dyDescent="0.2">
      <c r="B28" s="107"/>
      <c r="C28" s="83"/>
      <c r="D28" s="83" t="s">
        <v>28</v>
      </c>
      <c r="E28" s="29">
        <v>0</v>
      </c>
      <c r="F28" s="30">
        <f>SUM(H28:O28)</f>
        <v>0</v>
      </c>
      <c r="G28" s="31">
        <f>SUM(H28:K28)*E28</f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45">
        <v>0</v>
      </c>
      <c r="P28" s="54"/>
      <c r="Q28" s="48"/>
      <c r="R28" s="48"/>
    </row>
    <row r="29" spans="2:18" ht="18.600000000000001" customHeight="1" thickBot="1" x14ac:dyDescent="0.25">
      <c r="B29" s="107"/>
      <c r="C29" s="84"/>
      <c r="D29" s="84"/>
      <c r="E29" s="35"/>
      <c r="F29" s="34"/>
      <c r="G29" s="60" t="s">
        <v>1</v>
      </c>
      <c r="H29" s="61">
        <f>H28/$H$7</f>
        <v>0</v>
      </c>
      <c r="I29" s="61">
        <f>I28/$I$7</f>
        <v>0</v>
      </c>
      <c r="J29" s="61">
        <f>J28/$J$7</f>
        <v>0</v>
      </c>
      <c r="K29" s="61">
        <f>K28/$K$7</f>
        <v>0</v>
      </c>
      <c r="L29" s="61">
        <f t="shared" ref="L29:N29" si="14">L28/$K$7</f>
        <v>0</v>
      </c>
      <c r="M29" s="61">
        <f t="shared" si="14"/>
        <v>0</v>
      </c>
      <c r="N29" s="61">
        <f t="shared" si="14"/>
        <v>0</v>
      </c>
      <c r="O29" s="62">
        <f t="shared" ref="O29" si="15">O28/$K$7</f>
        <v>0</v>
      </c>
      <c r="P29" s="55"/>
      <c r="Q29" s="49"/>
      <c r="R29" s="49"/>
    </row>
    <row r="30" spans="2:18" ht="18.600000000000001" customHeight="1" thickBot="1" x14ac:dyDescent="0.25">
      <c r="B30" s="108"/>
      <c r="C30" s="86" t="s">
        <v>41</v>
      </c>
      <c r="D30" s="87"/>
      <c r="E30" s="87"/>
      <c r="F30" s="88"/>
      <c r="G30" s="76">
        <f>+G22+G24+G26+G28</f>
        <v>0</v>
      </c>
      <c r="H30" s="66"/>
      <c r="I30" s="66"/>
      <c r="J30" s="66"/>
      <c r="K30" s="66"/>
      <c r="L30" s="81"/>
      <c r="M30" s="81"/>
      <c r="N30" s="81"/>
      <c r="O30" s="67"/>
      <c r="P30" s="49"/>
      <c r="Q30" s="49"/>
      <c r="R30" s="49"/>
    </row>
    <row r="31" spans="2:18" ht="18.600000000000001" customHeight="1" x14ac:dyDescent="0.2">
      <c r="B31" s="107"/>
      <c r="C31" s="84" t="s">
        <v>2</v>
      </c>
      <c r="D31" s="84"/>
      <c r="E31" s="21"/>
      <c r="F31" s="22"/>
      <c r="G31" s="23"/>
      <c r="H31" s="63"/>
      <c r="I31" s="63"/>
      <c r="J31" s="63"/>
      <c r="K31" s="63"/>
      <c r="L31" s="64"/>
      <c r="M31" s="64"/>
      <c r="N31" s="64"/>
      <c r="O31" s="64"/>
      <c r="P31" s="54"/>
      <c r="Q31" s="48"/>
      <c r="R31" s="48"/>
    </row>
    <row r="32" spans="2:18" ht="18.600000000000001" customHeight="1" x14ac:dyDescent="0.2">
      <c r="B32" s="107"/>
      <c r="C32" s="85"/>
      <c r="D32" s="85"/>
      <c r="E32" s="25"/>
      <c r="F32" s="26"/>
      <c r="G32" s="27"/>
      <c r="H32" s="28"/>
      <c r="I32" s="28"/>
      <c r="J32" s="28"/>
      <c r="K32" s="28"/>
      <c r="L32" s="44"/>
      <c r="M32" s="44"/>
      <c r="N32" s="44"/>
      <c r="O32" s="44"/>
      <c r="P32" s="55"/>
      <c r="Q32" s="49"/>
      <c r="R32" s="49"/>
    </row>
    <row r="33" spans="2:18" ht="18.600000000000001" customHeight="1" x14ac:dyDescent="0.2">
      <c r="B33" s="107"/>
      <c r="C33" s="83"/>
      <c r="D33" s="83" t="s">
        <v>25</v>
      </c>
      <c r="E33" s="29">
        <v>0</v>
      </c>
      <c r="F33" s="30">
        <f>SUM(H33:O33)</f>
        <v>0</v>
      </c>
      <c r="G33" s="31">
        <f>SUM(H33:K33)*E33</f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45">
        <v>0</v>
      </c>
      <c r="P33" s="54"/>
      <c r="Q33" s="48"/>
      <c r="R33" s="48"/>
    </row>
    <row r="34" spans="2:18" ht="18.600000000000001" customHeight="1" x14ac:dyDescent="0.2">
      <c r="B34" s="107"/>
      <c r="C34" s="85"/>
      <c r="D34" s="85"/>
      <c r="E34" s="25"/>
      <c r="F34" s="26"/>
      <c r="G34" s="27" t="s">
        <v>1</v>
      </c>
      <c r="H34" s="28">
        <f>H33/$H$7</f>
        <v>0</v>
      </c>
      <c r="I34" s="28">
        <f>I33/$I$7</f>
        <v>0</v>
      </c>
      <c r="J34" s="28">
        <f>J33/$J$7</f>
        <v>0</v>
      </c>
      <c r="K34" s="28">
        <f>K33/$K$7</f>
        <v>0</v>
      </c>
      <c r="L34" s="28">
        <f t="shared" ref="L34:N34" si="16">L33/$K$7</f>
        <v>0</v>
      </c>
      <c r="M34" s="28">
        <f t="shared" si="16"/>
        <v>0</v>
      </c>
      <c r="N34" s="28">
        <f t="shared" si="16"/>
        <v>0</v>
      </c>
      <c r="O34" s="44">
        <f t="shared" ref="O34" si="17">O33/$K$7</f>
        <v>0</v>
      </c>
      <c r="P34" s="55"/>
      <c r="Q34" s="49"/>
      <c r="R34" s="49"/>
    </row>
    <row r="35" spans="2:18" ht="18.600000000000001" customHeight="1" x14ac:dyDescent="0.2">
      <c r="B35" s="107"/>
      <c r="C35" s="83"/>
      <c r="D35" s="83" t="s">
        <v>26</v>
      </c>
      <c r="E35" s="29">
        <v>0</v>
      </c>
      <c r="F35" s="30">
        <f>SUM(H35:O35)</f>
        <v>0</v>
      </c>
      <c r="G35" s="31">
        <f>SUM(H35:K35)*E35</f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45">
        <v>0</v>
      </c>
      <c r="P35" s="54"/>
      <c r="Q35" s="48"/>
      <c r="R35" s="48"/>
    </row>
    <row r="36" spans="2:18" ht="18.600000000000001" customHeight="1" x14ac:dyDescent="0.2">
      <c r="B36" s="107"/>
      <c r="C36" s="85"/>
      <c r="D36" s="85"/>
      <c r="E36" s="25"/>
      <c r="F36" s="26"/>
      <c r="G36" s="27" t="s">
        <v>1</v>
      </c>
      <c r="H36" s="28">
        <f>H35/$H$7</f>
        <v>0</v>
      </c>
      <c r="I36" s="28">
        <f>I35/$I$7</f>
        <v>0</v>
      </c>
      <c r="J36" s="28">
        <f>J35/$J$7</f>
        <v>0</v>
      </c>
      <c r="K36" s="28">
        <f>K35/$K$7</f>
        <v>0</v>
      </c>
      <c r="L36" s="28">
        <f t="shared" ref="L36:N36" si="18">L35/$K$7</f>
        <v>0</v>
      </c>
      <c r="M36" s="28">
        <f t="shared" si="18"/>
        <v>0</v>
      </c>
      <c r="N36" s="28">
        <f t="shared" si="18"/>
        <v>0</v>
      </c>
      <c r="O36" s="44">
        <f t="shared" ref="O36" si="19">O35/$K$7</f>
        <v>0</v>
      </c>
      <c r="P36" s="55"/>
      <c r="Q36" s="49"/>
      <c r="R36" s="49"/>
    </row>
    <row r="37" spans="2:18" ht="18.600000000000001" customHeight="1" x14ac:dyDescent="0.2">
      <c r="B37" s="107"/>
      <c r="C37" s="83"/>
      <c r="D37" s="83" t="s">
        <v>27</v>
      </c>
      <c r="E37" s="29">
        <v>0</v>
      </c>
      <c r="F37" s="30">
        <f>SUM(H37:O37)</f>
        <v>0</v>
      </c>
      <c r="G37" s="31">
        <f>SUM(H37:K37)*E37</f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45">
        <v>0</v>
      </c>
      <c r="P37" s="54"/>
      <c r="Q37" s="48"/>
      <c r="R37" s="48"/>
    </row>
    <row r="38" spans="2:18" ht="18.600000000000001" customHeight="1" x14ac:dyDescent="0.2">
      <c r="B38" s="107"/>
      <c r="C38" s="85"/>
      <c r="D38" s="85"/>
      <c r="E38" s="25"/>
      <c r="F38" s="34"/>
      <c r="G38" s="27" t="s">
        <v>1</v>
      </c>
      <c r="H38" s="28">
        <f>H37/$H$7</f>
        <v>0</v>
      </c>
      <c r="I38" s="28">
        <f>I37/$I$7</f>
        <v>0</v>
      </c>
      <c r="J38" s="28">
        <f>J37/$J$7</f>
        <v>0</v>
      </c>
      <c r="K38" s="28">
        <f>K37/$K$7</f>
        <v>0</v>
      </c>
      <c r="L38" s="28">
        <f t="shared" ref="L38:N38" si="20">L37/$K$7</f>
        <v>0</v>
      </c>
      <c r="M38" s="28">
        <f t="shared" si="20"/>
        <v>0</v>
      </c>
      <c r="N38" s="28">
        <f t="shared" si="20"/>
        <v>0</v>
      </c>
      <c r="O38" s="44">
        <f t="shared" ref="O38" si="21">O37/$K$7</f>
        <v>0</v>
      </c>
      <c r="P38" s="55"/>
      <c r="Q38" s="49"/>
      <c r="R38" s="49"/>
    </row>
    <row r="39" spans="2:18" ht="18.600000000000001" customHeight="1" x14ac:dyDescent="0.2">
      <c r="B39" s="107"/>
      <c r="C39" s="83"/>
      <c r="D39" s="83" t="s">
        <v>28</v>
      </c>
      <c r="E39" s="29">
        <v>0</v>
      </c>
      <c r="F39" s="36">
        <f>SUM(H39:O39)</f>
        <v>0</v>
      </c>
      <c r="G39" s="31">
        <f>SUM(H39:K39)*E39</f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45">
        <v>0</v>
      </c>
      <c r="P39" s="54"/>
      <c r="Q39" s="48"/>
      <c r="R39" s="48"/>
    </row>
    <row r="40" spans="2:18" ht="18.600000000000001" customHeight="1" thickBot="1" x14ac:dyDescent="0.25">
      <c r="B40" s="107"/>
      <c r="C40" s="84"/>
      <c r="D40" s="84"/>
      <c r="E40" s="35"/>
      <c r="F40" s="68"/>
      <c r="G40" s="60" t="s">
        <v>1</v>
      </c>
      <c r="H40" s="61">
        <f>H39/$H$7</f>
        <v>0</v>
      </c>
      <c r="I40" s="61">
        <f>I39/$I$7</f>
        <v>0</v>
      </c>
      <c r="J40" s="61">
        <f>J39/$J$7</f>
        <v>0</v>
      </c>
      <c r="K40" s="61">
        <f>K39/$K$7</f>
        <v>0</v>
      </c>
      <c r="L40" s="61">
        <f t="shared" ref="L40:N40" si="22">L39/$K$7</f>
        <v>0</v>
      </c>
      <c r="M40" s="61">
        <f t="shared" si="22"/>
        <v>0</v>
      </c>
      <c r="N40" s="61">
        <f t="shared" si="22"/>
        <v>0</v>
      </c>
      <c r="O40" s="62">
        <f t="shared" ref="O40" si="23">O39/$K$7</f>
        <v>0</v>
      </c>
      <c r="P40" s="55"/>
      <c r="Q40" s="49"/>
      <c r="R40" s="49"/>
    </row>
    <row r="41" spans="2:18" ht="18.600000000000001" customHeight="1" thickBot="1" x14ac:dyDescent="0.25">
      <c r="B41" s="108"/>
      <c r="C41" s="86" t="s">
        <v>41</v>
      </c>
      <c r="D41" s="87"/>
      <c r="E41" s="87"/>
      <c r="F41" s="88"/>
      <c r="G41" s="76">
        <f>+G33+G35+G37+G39</f>
        <v>0</v>
      </c>
      <c r="H41" s="66"/>
      <c r="I41" s="66"/>
      <c r="J41" s="66"/>
      <c r="K41" s="66"/>
      <c r="L41" s="81"/>
      <c r="M41" s="81"/>
      <c r="N41" s="81"/>
      <c r="O41" s="67"/>
      <c r="P41" s="49"/>
      <c r="Q41" s="49"/>
      <c r="R41" s="49"/>
    </row>
    <row r="42" spans="2:18" ht="18.600000000000001" customHeight="1" x14ac:dyDescent="0.2">
      <c r="B42" s="107"/>
      <c r="C42" s="84" t="s">
        <v>4</v>
      </c>
      <c r="D42" s="84"/>
      <c r="E42" s="21"/>
      <c r="F42" s="22"/>
      <c r="G42" s="23"/>
      <c r="H42" s="63"/>
      <c r="I42" s="63"/>
      <c r="J42" s="63"/>
      <c r="K42" s="63"/>
      <c r="L42" s="64"/>
      <c r="M42" s="64"/>
      <c r="N42" s="64"/>
      <c r="O42" s="64"/>
      <c r="P42" s="54"/>
      <c r="Q42" s="48"/>
      <c r="R42" s="48"/>
    </row>
    <row r="43" spans="2:18" ht="18.600000000000001" customHeight="1" x14ac:dyDescent="0.2">
      <c r="B43" s="107"/>
      <c r="C43" s="85"/>
      <c r="D43" s="85"/>
      <c r="E43" s="25"/>
      <c r="F43" s="26"/>
      <c r="G43" s="27"/>
      <c r="H43" s="28"/>
      <c r="I43" s="28"/>
      <c r="J43" s="28"/>
      <c r="K43" s="28"/>
      <c r="L43" s="44"/>
      <c r="M43" s="44"/>
      <c r="N43" s="44"/>
      <c r="O43" s="44"/>
      <c r="P43" s="55"/>
      <c r="Q43" s="49"/>
      <c r="R43" s="49"/>
    </row>
    <row r="44" spans="2:18" ht="18.600000000000001" customHeight="1" x14ac:dyDescent="0.2">
      <c r="B44" s="107"/>
      <c r="C44" s="83"/>
      <c r="D44" s="83" t="s">
        <v>25</v>
      </c>
      <c r="E44" s="29">
        <v>0</v>
      </c>
      <c r="F44" s="30">
        <f>SUM(H44:O44)</f>
        <v>0</v>
      </c>
      <c r="G44" s="31">
        <f>SUM(H44:K44)*E44</f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45">
        <v>0</v>
      </c>
      <c r="P44" s="54"/>
      <c r="Q44" s="48"/>
      <c r="R44" s="48"/>
    </row>
    <row r="45" spans="2:18" ht="18.600000000000001" customHeight="1" x14ac:dyDescent="0.2">
      <c r="B45" s="107"/>
      <c r="C45" s="85"/>
      <c r="D45" s="85"/>
      <c r="E45" s="25"/>
      <c r="F45" s="26"/>
      <c r="G45" s="27" t="s">
        <v>1</v>
      </c>
      <c r="H45" s="28">
        <f>H44/$H$7</f>
        <v>0</v>
      </c>
      <c r="I45" s="28">
        <f>I44/$I$7</f>
        <v>0</v>
      </c>
      <c r="J45" s="28">
        <f>J44/$J$7</f>
        <v>0</v>
      </c>
      <c r="K45" s="28">
        <f>K44/$K$7</f>
        <v>0</v>
      </c>
      <c r="L45" s="28">
        <f t="shared" ref="L45:N45" si="24">L44/$K$7</f>
        <v>0</v>
      </c>
      <c r="M45" s="28">
        <f t="shared" si="24"/>
        <v>0</v>
      </c>
      <c r="N45" s="28">
        <f t="shared" si="24"/>
        <v>0</v>
      </c>
      <c r="O45" s="44">
        <f t="shared" ref="O45" si="25">O44/$K$7</f>
        <v>0</v>
      </c>
      <c r="P45" s="55"/>
      <c r="Q45" s="49"/>
      <c r="R45" s="49"/>
    </row>
    <row r="46" spans="2:18" ht="18.600000000000001" customHeight="1" x14ac:dyDescent="0.2">
      <c r="B46" s="107"/>
      <c r="C46" s="83"/>
      <c r="D46" s="83" t="s">
        <v>26</v>
      </c>
      <c r="E46" s="29">
        <v>0</v>
      </c>
      <c r="F46" s="30">
        <f>SUM(H46:O46)</f>
        <v>0</v>
      </c>
      <c r="G46" s="31">
        <f>SUM(H46:K46)*E46</f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45">
        <v>0</v>
      </c>
      <c r="P46" s="54"/>
      <c r="Q46" s="48"/>
      <c r="R46" s="48"/>
    </row>
    <row r="47" spans="2:18" ht="18.600000000000001" customHeight="1" x14ac:dyDescent="0.2">
      <c r="B47" s="107"/>
      <c r="C47" s="89"/>
      <c r="D47" s="85"/>
      <c r="E47" s="33"/>
      <c r="F47" s="34"/>
      <c r="G47" s="27" t="s">
        <v>1</v>
      </c>
      <c r="H47" s="28">
        <f>H46/$H$7</f>
        <v>0</v>
      </c>
      <c r="I47" s="28">
        <f>I46/$I$7</f>
        <v>0</v>
      </c>
      <c r="J47" s="28">
        <f>J46/$J$7</f>
        <v>0</v>
      </c>
      <c r="K47" s="28">
        <f>K46/$K$7</f>
        <v>0</v>
      </c>
      <c r="L47" s="28">
        <f t="shared" ref="L47:N47" si="26">L46/$K$7</f>
        <v>0</v>
      </c>
      <c r="M47" s="28">
        <f t="shared" si="26"/>
        <v>0</v>
      </c>
      <c r="N47" s="28">
        <f t="shared" si="26"/>
        <v>0</v>
      </c>
      <c r="O47" s="44">
        <f t="shared" ref="O47" si="27">O46/$K$7</f>
        <v>0</v>
      </c>
      <c r="P47" s="55"/>
      <c r="Q47" s="49"/>
      <c r="R47" s="49"/>
    </row>
    <row r="48" spans="2:18" ht="18.600000000000001" customHeight="1" x14ac:dyDescent="0.2">
      <c r="B48" s="107"/>
      <c r="C48" s="84"/>
      <c r="D48" s="83" t="s">
        <v>27</v>
      </c>
      <c r="E48" s="21">
        <v>0</v>
      </c>
      <c r="F48" s="30">
        <f>SUM(H48:O48)</f>
        <v>0</v>
      </c>
      <c r="G48" s="31">
        <f>SUM(H48:K48)*E48</f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45">
        <v>0</v>
      </c>
      <c r="P48" s="54"/>
      <c r="Q48" s="48"/>
      <c r="R48" s="48"/>
    </row>
    <row r="49" spans="2:18" ht="18.600000000000001" customHeight="1" x14ac:dyDescent="0.2">
      <c r="B49" s="107"/>
      <c r="C49" s="85"/>
      <c r="D49" s="85"/>
      <c r="E49" s="35"/>
      <c r="F49" s="34"/>
      <c r="G49" s="27" t="s">
        <v>1</v>
      </c>
      <c r="H49" s="28">
        <f>H48/$H$7</f>
        <v>0</v>
      </c>
      <c r="I49" s="28">
        <f>I48/$I$7</f>
        <v>0</v>
      </c>
      <c r="J49" s="28">
        <f>J48/$J$7</f>
        <v>0</v>
      </c>
      <c r="K49" s="28">
        <f>K48/$K$7</f>
        <v>0</v>
      </c>
      <c r="L49" s="28">
        <f t="shared" ref="L49:N49" si="28">L48/$K$7</f>
        <v>0</v>
      </c>
      <c r="M49" s="28">
        <f t="shared" si="28"/>
        <v>0</v>
      </c>
      <c r="N49" s="28">
        <f t="shared" si="28"/>
        <v>0</v>
      </c>
      <c r="O49" s="44">
        <f t="shared" ref="O49" si="29">O48/$K$7</f>
        <v>0</v>
      </c>
      <c r="P49" s="55"/>
      <c r="Q49" s="49"/>
      <c r="R49" s="49"/>
    </row>
    <row r="50" spans="2:18" ht="18.600000000000001" customHeight="1" x14ac:dyDescent="0.2">
      <c r="B50" s="107"/>
      <c r="C50" s="83"/>
      <c r="D50" s="83" t="s">
        <v>28</v>
      </c>
      <c r="E50" s="29">
        <v>0</v>
      </c>
      <c r="F50" s="30">
        <f>SUM(H50:O50)</f>
        <v>0</v>
      </c>
      <c r="G50" s="31">
        <f>SUM(H50:K50)*E50</f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45">
        <v>0</v>
      </c>
      <c r="P50" s="54"/>
      <c r="Q50" s="48"/>
      <c r="R50" s="48"/>
    </row>
    <row r="51" spans="2:18" ht="18.600000000000001" customHeight="1" thickBot="1" x14ac:dyDescent="0.25">
      <c r="B51" s="107"/>
      <c r="C51" s="84"/>
      <c r="D51" s="84"/>
      <c r="E51" s="35"/>
      <c r="F51" s="34"/>
      <c r="G51" s="60" t="s">
        <v>1</v>
      </c>
      <c r="H51" s="61">
        <f>H50/$H$7</f>
        <v>0</v>
      </c>
      <c r="I51" s="61">
        <f>I50/$I$7</f>
        <v>0</v>
      </c>
      <c r="J51" s="61">
        <f>J50/$J$7</f>
        <v>0</v>
      </c>
      <c r="K51" s="61">
        <f>K50/$K$7</f>
        <v>0</v>
      </c>
      <c r="L51" s="61">
        <f t="shared" ref="L51:N51" si="30">L50/$K$7</f>
        <v>0</v>
      </c>
      <c r="M51" s="61">
        <f t="shared" si="30"/>
        <v>0</v>
      </c>
      <c r="N51" s="61">
        <f t="shared" si="30"/>
        <v>0</v>
      </c>
      <c r="O51" s="62">
        <f t="shared" ref="O51" si="31">O50/$K$7</f>
        <v>0</v>
      </c>
      <c r="P51" s="55"/>
      <c r="Q51" s="49"/>
      <c r="R51" s="49"/>
    </row>
    <row r="52" spans="2:18" ht="18.600000000000001" customHeight="1" thickBot="1" x14ac:dyDescent="0.25">
      <c r="B52" s="108"/>
      <c r="C52" s="86" t="s">
        <v>41</v>
      </c>
      <c r="D52" s="87"/>
      <c r="E52" s="87"/>
      <c r="F52" s="88"/>
      <c r="G52" s="76">
        <f>+G44+G46+G48+G50</f>
        <v>0</v>
      </c>
      <c r="H52" s="66"/>
      <c r="I52" s="66"/>
      <c r="J52" s="66"/>
      <c r="K52" s="66"/>
      <c r="L52" s="81"/>
      <c r="M52" s="81"/>
      <c r="N52" s="81"/>
      <c r="O52" s="67"/>
      <c r="P52" s="49"/>
      <c r="Q52" s="49"/>
      <c r="R52" s="49"/>
    </row>
    <row r="53" spans="2:18" ht="18.600000000000001" customHeight="1" x14ac:dyDescent="0.2">
      <c r="B53" s="107"/>
      <c r="C53" s="84" t="s">
        <v>30</v>
      </c>
      <c r="D53" s="84"/>
      <c r="E53" s="21"/>
      <c r="F53" s="22"/>
      <c r="G53" s="23"/>
      <c r="H53" s="63"/>
      <c r="I53" s="63"/>
      <c r="J53" s="63"/>
      <c r="K53" s="63"/>
      <c r="L53" s="64"/>
      <c r="M53" s="64"/>
      <c r="N53" s="64"/>
      <c r="O53" s="64"/>
      <c r="P53" s="54"/>
      <c r="Q53" s="48"/>
      <c r="R53" s="48"/>
    </row>
    <row r="54" spans="2:18" ht="18.600000000000001" customHeight="1" x14ac:dyDescent="0.2">
      <c r="B54" s="107"/>
      <c r="C54" s="85"/>
      <c r="D54" s="85"/>
      <c r="E54" s="25"/>
      <c r="F54" s="26"/>
      <c r="G54" s="27"/>
      <c r="H54" s="28"/>
      <c r="I54" s="28"/>
      <c r="J54" s="28"/>
      <c r="K54" s="28"/>
      <c r="L54" s="44"/>
      <c r="M54" s="44"/>
      <c r="N54" s="44"/>
      <c r="O54" s="44"/>
      <c r="P54" s="55"/>
      <c r="Q54" s="49"/>
      <c r="R54" s="49"/>
    </row>
    <row r="55" spans="2:18" ht="18.600000000000001" customHeight="1" x14ac:dyDescent="0.2">
      <c r="B55" s="107"/>
      <c r="C55" s="83"/>
      <c r="D55" s="83" t="s">
        <v>25</v>
      </c>
      <c r="E55" s="29">
        <v>0</v>
      </c>
      <c r="F55" s="30">
        <f>SUM(H55:O55)</f>
        <v>0</v>
      </c>
      <c r="G55" s="31">
        <f>SUM(H55:K55)*E55</f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45">
        <v>0</v>
      </c>
      <c r="P55" s="54"/>
      <c r="Q55" s="48"/>
      <c r="R55" s="48"/>
    </row>
    <row r="56" spans="2:18" ht="18.600000000000001" customHeight="1" x14ac:dyDescent="0.2">
      <c r="B56" s="107"/>
      <c r="C56" s="85"/>
      <c r="D56" s="85"/>
      <c r="E56" s="25"/>
      <c r="F56" s="26"/>
      <c r="G56" s="27" t="s">
        <v>1</v>
      </c>
      <c r="H56" s="28">
        <f>H55/$H$7</f>
        <v>0</v>
      </c>
      <c r="I56" s="28">
        <f>I55/$I$7</f>
        <v>0</v>
      </c>
      <c r="J56" s="28">
        <f>J55/$J$7</f>
        <v>0</v>
      </c>
      <c r="K56" s="28">
        <f>K55/$K$7</f>
        <v>0</v>
      </c>
      <c r="L56" s="28">
        <f t="shared" ref="L56:N56" si="32">L55/$K$7</f>
        <v>0</v>
      </c>
      <c r="M56" s="28">
        <f t="shared" si="32"/>
        <v>0</v>
      </c>
      <c r="N56" s="28">
        <f t="shared" si="32"/>
        <v>0</v>
      </c>
      <c r="O56" s="44">
        <f t="shared" ref="O56" si="33">O55/$K$7</f>
        <v>0</v>
      </c>
      <c r="P56" s="55"/>
      <c r="Q56" s="49"/>
      <c r="R56" s="49"/>
    </row>
    <row r="57" spans="2:18" ht="18.600000000000001" customHeight="1" x14ac:dyDescent="0.2">
      <c r="B57" s="107"/>
      <c r="C57" s="83"/>
      <c r="D57" s="83" t="s">
        <v>26</v>
      </c>
      <c r="E57" s="29">
        <v>0</v>
      </c>
      <c r="F57" s="30">
        <f>SUM(H57:O57)</f>
        <v>0</v>
      </c>
      <c r="G57" s="31">
        <f>SUM(H57:K57)*E57</f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45">
        <v>0</v>
      </c>
      <c r="P57" s="54"/>
      <c r="Q57" s="48"/>
      <c r="R57" s="48"/>
    </row>
    <row r="58" spans="2:18" ht="18.600000000000001" customHeight="1" x14ac:dyDescent="0.2">
      <c r="B58" s="107"/>
      <c r="C58" s="85"/>
      <c r="D58" s="85"/>
      <c r="E58" s="25"/>
      <c r="F58" s="26"/>
      <c r="G58" s="27" t="s">
        <v>1</v>
      </c>
      <c r="H58" s="28">
        <f>H57/$H$7</f>
        <v>0</v>
      </c>
      <c r="I58" s="28">
        <f>I57/$I$7</f>
        <v>0</v>
      </c>
      <c r="J58" s="28">
        <f>J57/$J$7</f>
        <v>0</v>
      </c>
      <c r="K58" s="28">
        <f>K57/$K$7</f>
        <v>0</v>
      </c>
      <c r="L58" s="28">
        <f t="shared" ref="L58:N58" si="34">L57/$K$7</f>
        <v>0</v>
      </c>
      <c r="M58" s="28">
        <f t="shared" si="34"/>
        <v>0</v>
      </c>
      <c r="N58" s="28">
        <f t="shared" si="34"/>
        <v>0</v>
      </c>
      <c r="O58" s="44">
        <f t="shared" ref="O58" si="35">O57/$K$7</f>
        <v>0</v>
      </c>
      <c r="P58" s="55"/>
      <c r="Q58" s="49"/>
      <c r="R58" s="49"/>
    </row>
    <row r="59" spans="2:18" ht="18.600000000000001" customHeight="1" x14ac:dyDescent="0.2">
      <c r="B59" s="107"/>
      <c r="C59" s="84"/>
      <c r="D59" s="83" t="s">
        <v>27</v>
      </c>
      <c r="E59" s="29">
        <v>0</v>
      </c>
      <c r="F59" s="30">
        <f>SUM(H59:O59)</f>
        <v>0</v>
      </c>
      <c r="G59" s="31">
        <f>SUM(H59:K59)*E59</f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45">
        <v>0</v>
      </c>
      <c r="P59" s="54"/>
      <c r="Q59" s="48"/>
      <c r="R59" s="48"/>
    </row>
    <row r="60" spans="2:18" ht="18.600000000000001" customHeight="1" x14ac:dyDescent="0.2">
      <c r="B60" s="107"/>
      <c r="C60" s="85"/>
      <c r="D60" s="85"/>
      <c r="E60" s="35"/>
      <c r="F60" s="34"/>
      <c r="G60" s="27" t="s">
        <v>1</v>
      </c>
      <c r="H60" s="28">
        <f>H59/$H$7</f>
        <v>0</v>
      </c>
      <c r="I60" s="28">
        <f>I59/$I$7</f>
        <v>0</v>
      </c>
      <c r="J60" s="28">
        <f>J59/$J$7</f>
        <v>0</v>
      </c>
      <c r="K60" s="28">
        <f>K59/$K$7</f>
        <v>0</v>
      </c>
      <c r="L60" s="28">
        <f t="shared" ref="L60:N60" si="36">L59/$K$7</f>
        <v>0</v>
      </c>
      <c r="M60" s="28">
        <f t="shared" si="36"/>
        <v>0</v>
      </c>
      <c r="N60" s="28">
        <f t="shared" si="36"/>
        <v>0</v>
      </c>
      <c r="O60" s="44">
        <f t="shared" ref="O60" si="37">O59/$K$7</f>
        <v>0</v>
      </c>
      <c r="P60" s="55"/>
      <c r="Q60" s="49"/>
      <c r="R60" s="49"/>
    </row>
    <row r="61" spans="2:18" ht="18.600000000000001" customHeight="1" x14ac:dyDescent="0.2">
      <c r="B61" s="107"/>
      <c r="C61" s="83"/>
      <c r="D61" s="83" t="s">
        <v>28</v>
      </c>
      <c r="E61" s="29">
        <v>0</v>
      </c>
      <c r="F61" s="30">
        <f>SUM(H61:O61)</f>
        <v>0</v>
      </c>
      <c r="G61" s="31">
        <f>SUM(H61:K61)*E61</f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45">
        <v>0</v>
      </c>
      <c r="P61" s="54"/>
      <c r="Q61" s="48"/>
      <c r="R61" s="48"/>
    </row>
    <row r="62" spans="2:18" ht="18.600000000000001" customHeight="1" thickBot="1" x14ac:dyDescent="0.25">
      <c r="B62" s="107"/>
      <c r="C62" s="84"/>
      <c r="D62" s="84"/>
      <c r="E62" s="35"/>
      <c r="F62" s="34"/>
      <c r="G62" s="60" t="s">
        <v>1</v>
      </c>
      <c r="H62" s="61">
        <f>H61/$H$7</f>
        <v>0</v>
      </c>
      <c r="I62" s="61">
        <f>I61/$I$7</f>
        <v>0</v>
      </c>
      <c r="J62" s="61">
        <f>J61/$J$7</f>
        <v>0</v>
      </c>
      <c r="K62" s="61">
        <f>K61/$K$7</f>
        <v>0</v>
      </c>
      <c r="L62" s="61">
        <f t="shared" ref="L62:N62" si="38">L61/$K$7</f>
        <v>0</v>
      </c>
      <c r="M62" s="61">
        <f t="shared" si="38"/>
        <v>0</v>
      </c>
      <c r="N62" s="61">
        <f t="shared" si="38"/>
        <v>0</v>
      </c>
      <c r="O62" s="62">
        <f t="shared" ref="O62" si="39">O61/$K$7</f>
        <v>0</v>
      </c>
      <c r="P62" s="55"/>
      <c r="Q62" s="49"/>
      <c r="R62" s="49"/>
    </row>
    <row r="63" spans="2:18" ht="18.600000000000001" customHeight="1" thickBot="1" x14ac:dyDescent="0.25">
      <c r="B63" s="108"/>
      <c r="C63" s="86" t="s">
        <v>41</v>
      </c>
      <c r="D63" s="87"/>
      <c r="E63" s="87"/>
      <c r="F63" s="88"/>
      <c r="G63" s="76">
        <f>+G55+G57+G59+G61</f>
        <v>0</v>
      </c>
      <c r="H63" s="66"/>
      <c r="I63" s="66"/>
      <c r="J63" s="66"/>
      <c r="K63" s="66"/>
      <c r="L63" s="81"/>
      <c r="M63" s="81"/>
      <c r="N63" s="81"/>
      <c r="O63" s="67"/>
      <c r="P63" s="49"/>
      <c r="Q63" s="49"/>
      <c r="R63" s="49"/>
    </row>
    <row r="64" spans="2:18" ht="18.600000000000001" customHeight="1" x14ac:dyDescent="0.2">
      <c r="B64" s="107"/>
      <c r="C64" s="84" t="s">
        <v>31</v>
      </c>
      <c r="D64" s="84"/>
      <c r="E64" s="21"/>
      <c r="F64" s="22"/>
      <c r="G64" s="23"/>
      <c r="H64" s="63"/>
      <c r="I64" s="63"/>
      <c r="J64" s="63"/>
      <c r="K64" s="63"/>
      <c r="L64" s="64"/>
      <c r="M64" s="64"/>
      <c r="N64" s="64"/>
      <c r="O64" s="64"/>
      <c r="P64" s="54"/>
      <c r="Q64" s="48"/>
      <c r="R64" s="48"/>
    </row>
    <row r="65" spans="2:18" ht="18.600000000000001" customHeight="1" x14ac:dyDescent="0.2">
      <c r="B65" s="107"/>
      <c r="C65" s="85"/>
      <c r="D65" s="85"/>
      <c r="E65" s="25"/>
      <c r="F65" s="26"/>
      <c r="G65" s="27"/>
      <c r="H65" s="28"/>
      <c r="I65" s="28"/>
      <c r="J65" s="28"/>
      <c r="K65" s="28"/>
      <c r="L65" s="44"/>
      <c r="M65" s="44"/>
      <c r="N65" s="44"/>
      <c r="O65" s="44"/>
      <c r="P65" s="55"/>
      <c r="Q65" s="49"/>
      <c r="R65" s="49"/>
    </row>
    <row r="66" spans="2:18" ht="18.600000000000001" customHeight="1" x14ac:dyDescent="0.2">
      <c r="B66" s="107"/>
      <c r="C66" s="83"/>
      <c r="D66" s="83" t="s">
        <v>25</v>
      </c>
      <c r="E66" s="29">
        <v>0</v>
      </c>
      <c r="F66" s="30">
        <f>SUM(H66:O66)</f>
        <v>0</v>
      </c>
      <c r="G66" s="31">
        <f>SUM(H66:K66)*E66</f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45">
        <v>0</v>
      </c>
      <c r="P66" s="54"/>
      <c r="Q66" s="48"/>
      <c r="R66" s="48"/>
    </row>
    <row r="67" spans="2:18" ht="18.600000000000001" customHeight="1" x14ac:dyDescent="0.2">
      <c r="B67" s="107"/>
      <c r="C67" s="85"/>
      <c r="D67" s="85"/>
      <c r="E67" s="25"/>
      <c r="F67" s="26"/>
      <c r="G67" s="27" t="s">
        <v>1</v>
      </c>
      <c r="H67" s="28">
        <f>H66/$H$7</f>
        <v>0</v>
      </c>
      <c r="I67" s="28">
        <f>I66/$I$7</f>
        <v>0</v>
      </c>
      <c r="J67" s="28">
        <f>J66/$J$7</f>
        <v>0</v>
      </c>
      <c r="K67" s="28">
        <f>K66/$K$7</f>
        <v>0</v>
      </c>
      <c r="L67" s="28">
        <f t="shared" ref="L67:N67" si="40">L66/$K$7</f>
        <v>0</v>
      </c>
      <c r="M67" s="28">
        <f t="shared" si="40"/>
        <v>0</v>
      </c>
      <c r="N67" s="28">
        <f t="shared" si="40"/>
        <v>0</v>
      </c>
      <c r="O67" s="44">
        <f t="shared" ref="O67" si="41">O66/$K$7</f>
        <v>0</v>
      </c>
      <c r="P67" s="55"/>
      <c r="Q67" s="49"/>
      <c r="R67" s="49"/>
    </row>
    <row r="68" spans="2:18" ht="18.600000000000001" customHeight="1" x14ac:dyDescent="0.2">
      <c r="B68" s="107"/>
      <c r="C68" s="83"/>
      <c r="D68" s="83" t="s">
        <v>26</v>
      </c>
      <c r="E68" s="29">
        <v>0</v>
      </c>
      <c r="F68" s="30">
        <f>SUM(H68:O68)</f>
        <v>0</v>
      </c>
      <c r="G68" s="31">
        <f>SUM(H68:K68)*E68</f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45">
        <v>0</v>
      </c>
      <c r="P68" s="54"/>
      <c r="Q68" s="48"/>
      <c r="R68" s="48"/>
    </row>
    <row r="69" spans="2:18" ht="18.600000000000001" customHeight="1" x14ac:dyDescent="0.2">
      <c r="B69" s="107"/>
      <c r="C69" s="85"/>
      <c r="D69" s="85"/>
      <c r="E69" s="25"/>
      <c r="F69" s="26"/>
      <c r="G69" s="27" t="s">
        <v>1</v>
      </c>
      <c r="H69" s="28">
        <f>H68/$H$7</f>
        <v>0</v>
      </c>
      <c r="I69" s="28">
        <f>I68/$I$7</f>
        <v>0</v>
      </c>
      <c r="J69" s="28">
        <f>J68/$J$7</f>
        <v>0</v>
      </c>
      <c r="K69" s="28">
        <f>K68/$K$7</f>
        <v>0</v>
      </c>
      <c r="L69" s="28">
        <f t="shared" ref="L69:N69" si="42">L68/$K$7</f>
        <v>0</v>
      </c>
      <c r="M69" s="28">
        <f t="shared" si="42"/>
        <v>0</v>
      </c>
      <c r="N69" s="28">
        <f t="shared" si="42"/>
        <v>0</v>
      </c>
      <c r="O69" s="44">
        <f t="shared" ref="O69" si="43">O68/$K$7</f>
        <v>0</v>
      </c>
      <c r="P69" s="55"/>
      <c r="Q69" s="49"/>
      <c r="R69" s="49"/>
    </row>
    <row r="70" spans="2:18" ht="18.600000000000001" customHeight="1" x14ac:dyDescent="0.2">
      <c r="B70" s="107"/>
      <c r="C70" s="83"/>
      <c r="D70" s="83" t="s">
        <v>27</v>
      </c>
      <c r="E70" s="29">
        <v>0</v>
      </c>
      <c r="F70" s="30">
        <f>SUM(H70:O70)</f>
        <v>0</v>
      </c>
      <c r="G70" s="31">
        <f>SUM(H70:K70)*E70</f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45">
        <v>0</v>
      </c>
      <c r="P70" s="54"/>
      <c r="Q70" s="48"/>
      <c r="R70" s="48"/>
    </row>
    <row r="71" spans="2:18" ht="18.600000000000001" customHeight="1" x14ac:dyDescent="0.2">
      <c r="B71" s="107"/>
      <c r="C71" s="85"/>
      <c r="D71" s="85"/>
      <c r="E71" s="25"/>
      <c r="F71" s="34"/>
      <c r="G71" s="27" t="s">
        <v>1</v>
      </c>
      <c r="H71" s="28">
        <f>H70/$H$7</f>
        <v>0</v>
      </c>
      <c r="I71" s="28">
        <f>I70/$I$7</f>
        <v>0</v>
      </c>
      <c r="J71" s="28">
        <f>J70/$J$7</f>
        <v>0</v>
      </c>
      <c r="K71" s="28">
        <f>K70/$K$7</f>
        <v>0</v>
      </c>
      <c r="L71" s="28">
        <f t="shared" ref="L71:N71" si="44">L70/$K$7</f>
        <v>0</v>
      </c>
      <c r="M71" s="28">
        <f t="shared" si="44"/>
        <v>0</v>
      </c>
      <c r="N71" s="28">
        <f t="shared" si="44"/>
        <v>0</v>
      </c>
      <c r="O71" s="44">
        <f t="shared" ref="O71" si="45">O70/$K$7</f>
        <v>0</v>
      </c>
      <c r="P71" s="55"/>
      <c r="Q71" s="49"/>
      <c r="R71" s="49"/>
    </row>
    <row r="72" spans="2:18" ht="18.600000000000001" customHeight="1" x14ac:dyDescent="0.2">
      <c r="B72" s="107"/>
      <c r="C72" s="83"/>
      <c r="D72" s="83" t="s">
        <v>28</v>
      </c>
      <c r="E72" s="29">
        <v>0</v>
      </c>
      <c r="F72" s="30">
        <f>SUM(H72:O72)</f>
        <v>0</v>
      </c>
      <c r="G72" s="31">
        <f>SUM(H72:K72)*E72</f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45">
        <v>0</v>
      </c>
      <c r="P72" s="54"/>
      <c r="Q72" s="48"/>
      <c r="R72" s="48"/>
    </row>
    <row r="73" spans="2:18" ht="18.600000000000001" customHeight="1" thickBot="1" x14ac:dyDescent="0.25">
      <c r="B73" s="107"/>
      <c r="C73" s="84"/>
      <c r="D73" s="84"/>
      <c r="E73" s="35"/>
      <c r="F73" s="34"/>
      <c r="G73" s="60" t="s">
        <v>1</v>
      </c>
      <c r="H73" s="61">
        <f>H72/$H$7</f>
        <v>0</v>
      </c>
      <c r="I73" s="61">
        <f>I72/$I$7</f>
        <v>0</v>
      </c>
      <c r="J73" s="61">
        <f>J72/$J$7</f>
        <v>0</v>
      </c>
      <c r="K73" s="61">
        <f>K72/$K$7</f>
        <v>0</v>
      </c>
      <c r="L73" s="61">
        <f t="shared" ref="L73:N73" si="46">L72/$K$7</f>
        <v>0</v>
      </c>
      <c r="M73" s="61">
        <f t="shared" si="46"/>
        <v>0</v>
      </c>
      <c r="N73" s="61">
        <f t="shared" si="46"/>
        <v>0</v>
      </c>
      <c r="O73" s="62">
        <f t="shared" ref="O73" si="47">O72/$K$7</f>
        <v>0</v>
      </c>
      <c r="P73" s="55"/>
      <c r="Q73" s="49"/>
      <c r="R73" s="49"/>
    </row>
    <row r="74" spans="2:18" ht="18.600000000000001" customHeight="1" thickBot="1" x14ac:dyDescent="0.25">
      <c r="B74" s="108"/>
      <c r="C74" s="86" t="s">
        <v>41</v>
      </c>
      <c r="D74" s="87"/>
      <c r="E74" s="87"/>
      <c r="F74" s="88"/>
      <c r="G74" s="76">
        <f>+G66+G68+G70+G72</f>
        <v>0</v>
      </c>
      <c r="H74" s="66"/>
      <c r="I74" s="66"/>
      <c r="J74" s="66"/>
      <c r="K74" s="66"/>
      <c r="L74" s="81"/>
      <c r="M74" s="81"/>
      <c r="N74" s="81"/>
      <c r="O74" s="67"/>
      <c r="P74" s="49"/>
      <c r="Q74" s="49"/>
      <c r="R74" s="49"/>
    </row>
    <row r="75" spans="2:18" ht="18.600000000000001" customHeight="1" x14ac:dyDescent="0.2">
      <c r="B75" s="107"/>
      <c r="C75" s="84" t="s">
        <v>3</v>
      </c>
      <c r="D75" s="84"/>
      <c r="E75" s="21"/>
      <c r="F75" s="22"/>
      <c r="G75" s="23"/>
      <c r="H75" s="63"/>
      <c r="I75" s="63"/>
      <c r="J75" s="63"/>
      <c r="K75" s="63"/>
      <c r="L75" s="64"/>
      <c r="M75" s="64"/>
      <c r="N75" s="64"/>
      <c r="O75" s="64"/>
      <c r="P75" s="54"/>
      <c r="Q75" s="48"/>
      <c r="R75" s="48"/>
    </row>
    <row r="76" spans="2:18" ht="18.600000000000001" customHeight="1" x14ac:dyDescent="0.2">
      <c r="B76" s="107"/>
      <c r="C76" s="85"/>
      <c r="D76" s="85"/>
      <c r="E76" s="25"/>
      <c r="F76" s="26"/>
      <c r="G76" s="27"/>
      <c r="H76" s="28"/>
      <c r="I76" s="28"/>
      <c r="J76" s="28"/>
      <c r="K76" s="28"/>
      <c r="L76" s="44"/>
      <c r="M76" s="44"/>
      <c r="N76" s="44"/>
      <c r="O76" s="44"/>
      <c r="P76" s="55"/>
      <c r="Q76" s="49"/>
      <c r="R76" s="49"/>
    </row>
    <row r="77" spans="2:18" ht="18.600000000000001" customHeight="1" x14ac:dyDescent="0.2">
      <c r="B77" s="107"/>
      <c r="C77" s="83"/>
      <c r="D77" s="83" t="s">
        <v>25</v>
      </c>
      <c r="E77" s="29">
        <v>0</v>
      </c>
      <c r="F77" s="30">
        <f>SUM(H77:O77)</f>
        <v>0</v>
      </c>
      <c r="G77" s="31">
        <f>SUM(H77:K77)*E77</f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45">
        <v>0</v>
      </c>
      <c r="P77" s="54"/>
      <c r="Q77" s="48"/>
      <c r="R77" s="48"/>
    </row>
    <row r="78" spans="2:18" ht="18.600000000000001" customHeight="1" x14ac:dyDescent="0.2">
      <c r="B78" s="107"/>
      <c r="C78" s="85"/>
      <c r="D78" s="85"/>
      <c r="E78" s="25"/>
      <c r="F78" s="26"/>
      <c r="G78" s="27" t="s">
        <v>1</v>
      </c>
      <c r="H78" s="28">
        <f>H77/$H$7</f>
        <v>0</v>
      </c>
      <c r="I78" s="28">
        <f>I77/$I$7</f>
        <v>0</v>
      </c>
      <c r="J78" s="28">
        <f>J77/$J$7</f>
        <v>0</v>
      </c>
      <c r="K78" s="28">
        <f>K77/$K$7</f>
        <v>0</v>
      </c>
      <c r="L78" s="28">
        <f>L77/$K$7</f>
        <v>0</v>
      </c>
      <c r="M78" s="28">
        <f t="shared" ref="M78:N78" si="48">M77/$K$7</f>
        <v>0</v>
      </c>
      <c r="N78" s="28">
        <f t="shared" si="48"/>
        <v>0</v>
      </c>
      <c r="O78" s="44">
        <f t="shared" ref="O78" si="49">O77/$K$7</f>
        <v>0</v>
      </c>
      <c r="P78" s="55"/>
      <c r="Q78" s="49"/>
      <c r="R78" s="49"/>
    </row>
    <row r="79" spans="2:18" ht="18.600000000000001" customHeight="1" x14ac:dyDescent="0.2">
      <c r="B79" s="107"/>
      <c r="C79" s="83"/>
      <c r="D79" s="83" t="s">
        <v>26</v>
      </c>
      <c r="E79" s="29">
        <v>0</v>
      </c>
      <c r="F79" s="30">
        <f>SUM(H79:O79)</f>
        <v>0</v>
      </c>
      <c r="G79" s="31">
        <f>SUM(H79:K79)*E79</f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45">
        <v>0</v>
      </c>
      <c r="P79" s="54"/>
      <c r="Q79" s="48"/>
      <c r="R79" s="48"/>
    </row>
    <row r="80" spans="2:18" ht="18.600000000000001" customHeight="1" x14ac:dyDescent="0.2">
      <c r="B80" s="107"/>
      <c r="C80" s="85"/>
      <c r="D80" s="85"/>
      <c r="E80" s="25"/>
      <c r="F80" s="26"/>
      <c r="G80" s="27" t="s">
        <v>1</v>
      </c>
      <c r="H80" s="28">
        <f>H79/$H$7</f>
        <v>0</v>
      </c>
      <c r="I80" s="28">
        <f>I79/$I$7</f>
        <v>0</v>
      </c>
      <c r="J80" s="28">
        <f>J79/$J$7</f>
        <v>0</v>
      </c>
      <c r="K80" s="28">
        <f>K79/$K$7</f>
        <v>0</v>
      </c>
      <c r="L80" s="28">
        <f>L79/$K$7</f>
        <v>0</v>
      </c>
      <c r="M80" s="28">
        <f t="shared" ref="M80:N80" si="50">M79/$K$7</f>
        <v>0</v>
      </c>
      <c r="N80" s="28">
        <f t="shared" si="50"/>
        <v>0</v>
      </c>
      <c r="O80" s="44">
        <f t="shared" ref="O80" si="51">O79/$K$7</f>
        <v>0</v>
      </c>
      <c r="P80" s="55"/>
      <c r="Q80" s="49"/>
      <c r="R80" s="49"/>
    </row>
    <row r="81" spans="2:18" ht="18.600000000000001" customHeight="1" x14ac:dyDescent="0.2">
      <c r="B81" s="107"/>
      <c r="C81" s="83"/>
      <c r="D81" s="83" t="s">
        <v>27</v>
      </c>
      <c r="E81" s="29">
        <v>0</v>
      </c>
      <c r="F81" s="30">
        <f>SUM(H81:O81)</f>
        <v>0</v>
      </c>
      <c r="G81" s="31">
        <f>SUM(H81:K81)*E81</f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45">
        <v>0</v>
      </c>
      <c r="P81" s="54"/>
      <c r="Q81" s="48"/>
      <c r="R81" s="48"/>
    </row>
    <row r="82" spans="2:18" ht="18.600000000000001" customHeight="1" x14ac:dyDescent="0.2">
      <c r="B82" s="107"/>
      <c r="C82" s="85"/>
      <c r="D82" s="85"/>
      <c r="E82" s="25"/>
      <c r="F82" s="34"/>
      <c r="G82" s="27" t="s">
        <v>1</v>
      </c>
      <c r="H82" s="28">
        <f>H81/$H$7</f>
        <v>0</v>
      </c>
      <c r="I82" s="28">
        <f>I81/$I$7</f>
        <v>0</v>
      </c>
      <c r="J82" s="28">
        <f>J81/$J$7</f>
        <v>0</v>
      </c>
      <c r="K82" s="28">
        <f>K81/$K$7</f>
        <v>0</v>
      </c>
      <c r="L82" s="28">
        <f>L81/$K$7</f>
        <v>0</v>
      </c>
      <c r="M82" s="28">
        <f t="shared" ref="M82:N82" si="52">M81/$K$7</f>
        <v>0</v>
      </c>
      <c r="N82" s="28">
        <f t="shared" si="52"/>
        <v>0</v>
      </c>
      <c r="O82" s="44">
        <f t="shared" ref="O82" si="53">O81/$K$7</f>
        <v>0</v>
      </c>
      <c r="P82" s="55"/>
      <c r="Q82" s="49"/>
      <c r="R82" s="49"/>
    </row>
    <row r="83" spans="2:18" ht="18.600000000000001" customHeight="1" x14ac:dyDescent="0.2">
      <c r="B83" s="107"/>
      <c r="C83" s="83"/>
      <c r="D83" s="83" t="s">
        <v>28</v>
      </c>
      <c r="E83" s="29">
        <v>0</v>
      </c>
      <c r="F83" s="36">
        <f>SUM(H83:O83)</f>
        <v>0</v>
      </c>
      <c r="G83" s="31">
        <f>SUM(H83:K83)*E83</f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45">
        <v>0</v>
      </c>
      <c r="P83" s="54"/>
      <c r="Q83" s="48"/>
      <c r="R83" s="48"/>
    </row>
    <row r="84" spans="2:18" ht="18.600000000000001" customHeight="1" x14ac:dyDescent="0.2">
      <c r="B84" s="107"/>
      <c r="C84" s="85"/>
      <c r="D84" s="85"/>
      <c r="E84" s="25"/>
      <c r="F84" s="37"/>
      <c r="G84" s="27" t="s">
        <v>1</v>
      </c>
      <c r="H84" s="28">
        <f>H83/$H$7</f>
        <v>0</v>
      </c>
      <c r="I84" s="28">
        <f>I83/$I$7</f>
        <v>0</v>
      </c>
      <c r="J84" s="28">
        <f>J83/$J$7</f>
        <v>0</v>
      </c>
      <c r="K84" s="28">
        <f>K83/$K$7</f>
        <v>0</v>
      </c>
      <c r="L84" s="61">
        <f>L83/$K$7</f>
        <v>0</v>
      </c>
      <c r="M84" s="61">
        <f t="shared" ref="M84:N84" si="54">M83/$K$7</f>
        <v>0</v>
      </c>
      <c r="N84" s="61">
        <f t="shared" si="54"/>
        <v>0</v>
      </c>
      <c r="O84" s="44">
        <f t="shared" ref="O84" si="55">O83/$K$7</f>
        <v>0</v>
      </c>
      <c r="P84" s="55"/>
      <c r="Q84" s="49"/>
      <c r="R84" s="49"/>
    </row>
    <row r="85" spans="2:18" ht="18.600000000000001" customHeight="1" x14ac:dyDescent="0.2">
      <c r="B85" s="107"/>
      <c r="C85" s="83"/>
      <c r="D85" s="83" t="s">
        <v>32</v>
      </c>
      <c r="E85" s="29">
        <v>0</v>
      </c>
      <c r="F85" s="36">
        <f>SUM(H85:O85)</f>
        <v>0</v>
      </c>
      <c r="G85" s="31">
        <f t="shared" ref="G85" si="56">SUM(H85:K85)*E85</f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45">
        <v>0</v>
      </c>
      <c r="P85" s="54"/>
      <c r="Q85" s="48"/>
      <c r="R85" s="48"/>
    </row>
    <row r="86" spans="2:18" ht="18.600000000000001" customHeight="1" x14ac:dyDescent="0.2">
      <c r="B86" s="107"/>
      <c r="C86" s="85"/>
      <c r="D86" s="85"/>
      <c r="E86" s="25"/>
      <c r="F86" s="37"/>
      <c r="G86" s="27" t="s">
        <v>1</v>
      </c>
      <c r="H86" s="28">
        <f t="shared" ref="H86" si="57">H85/$H$7</f>
        <v>0</v>
      </c>
      <c r="I86" s="28">
        <f t="shared" ref="I86" si="58">I85/$I$7</f>
        <v>0</v>
      </c>
      <c r="J86" s="28">
        <f t="shared" ref="J86" si="59">J85/$J$7</f>
        <v>0</v>
      </c>
      <c r="K86" s="28">
        <f t="shared" ref="K86:O86" si="60">K85/$K$7</f>
        <v>0</v>
      </c>
      <c r="L86" s="28">
        <f t="shared" ref="L86:N86" si="61">L85/$K$7</f>
        <v>0</v>
      </c>
      <c r="M86" s="28">
        <f t="shared" si="61"/>
        <v>0</v>
      </c>
      <c r="N86" s="28">
        <f t="shared" si="61"/>
        <v>0</v>
      </c>
      <c r="O86" s="44">
        <f t="shared" si="60"/>
        <v>0</v>
      </c>
      <c r="P86" s="55"/>
      <c r="Q86" s="49"/>
      <c r="R86" s="49"/>
    </row>
    <row r="87" spans="2:18" ht="18.600000000000001" customHeight="1" x14ac:dyDescent="0.2">
      <c r="B87" s="107"/>
      <c r="C87" s="83"/>
      <c r="D87" s="83" t="s">
        <v>32</v>
      </c>
      <c r="E87" s="29">
        <v>0</v>
      </c>
      <c r="F87" s="36">
        <f>SUM(H87:O87)</f>
        <v>0</v>
      </c>
      <c r="G87" s="31">
        <f t="shared" ref="G87" si="62">SUM(H87:K87)*E87</f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0</v>
      </c>
      <c r="N87" s="32">
        <v>0</v>
      </c>
      <c r="O87" s="45">
        <v>0</v>
      </c>
      <c r="P87" s="54"/>
      <c r="Q87" s="48"/>
      <c r="R87" s="48"/>
    </row>
    <row r="88" spans="2:18" ht="18.600000000000001" customHeight="1" thickBot="1" x14ac:dyDescent="0.25">
      <c r="B88" s="107"/>
      <c r="C88" s="84"/>
      <c r="D88" s="84"/>
      <c r="E88" s="35"/>
      <c r="F88" s="68"/>
      <c r="G88" s="60" t="s">
        <v>1</v>
      </c>
      <c r="H88" s="61">
        <f t="shared" ref="H88" si="63">H87/$H$7</f>
        <v>0</v>
      </c>
      <c r="I88" s="61">
        <f t="shared" ref="I88" si="64">I87/$I$7</f>
        <v>0</v>
      </c>
      <c r="J88" s="61">
        <f t="shared" ref="J88" si="65">J87/$J$7</f>
        <v>0</v>
      </c>
      <c r="K88" s="61">
        <f t="shared" ref="K88:O88" si="66">K87/$K$7</f>
        <v>0</v>
      </c>
      <c r="L88" s="61">
        <f t="shared" ref="L88:N88" si="67">L87/$K$7</f>
        <v>0</v>
      </c>
      <c r="M88" s="61">
        <f t="shared" si="67"/>
        <v>0</v>
      </c>
      <c r="N88" s="61">
        <f t="shared" si="67"/>
        <v>0</v>
      </c>
      <c r="O88" s="62">
        <f t="shared" si="66"/>
        <v>0</v>
      </c>
      <c r="P88" s="55"/>
      <c r="Q88" s="49"/>
      <c r="R88" s="49"/>
    </row>
    <row r="89" spans="2:18" ht="18.600000000000001" customHeight="1" thickBot="1" x14ac:dyDescent="0.25">
      <c r="B89" s="108"/>
      <c r="C89" s="86" t="s">
        <v>41</v>
      </c>
      <c r="D89" s="87"/>
      <c r="E89" s="87"/>
      <c r="F89" s="88"/>
      <c r="G89" s="65">
        <f>+G77+G79+G81+G83+G85+G87</f>
        <v>0</v>
      </c>
      <c r="H89" s="74"/>
      <c r="I89" s="74"/>
      <c r="J89" s="74"/>
      <c r="K89" s="74"/>
      <c r="L89" s="82"/>
      <c r="M89" s="82"/>
      <c r="N89" s="82"/>
      <c r="O89" s="75"/>
      <c r="P89" s="49"/>
      <c r="Q89" s="49"/>
      <c r="R89" s="49"/>
    </row>
    <row r="90" spans="2:18" ht="37.15" customHeight="1" thickBot="1" x14ac:dyDescent="0.25">
      <c r="B90" s="107"/>
      <c r="C90" s="41"/>
      <c r="D90" s="41"/>
      <c r="E90" s="69"/>
      <c r="F90" s="70"/>
      <c r="G90" s="71"/>
      <c r="H90" s="72"/>
      <c r="I90" s="72"/>
      <c r="J90" s="72"/>
      <c r="K90" s="72"/>
      <c r="L90" s="73"/>
      <c r="M90" s="73"/>
      <c r="N90" s="73"/>
      <c r="O90" s="73"/>
      <c r="P90" s="56"/>
      <c r="Q90" s="38"/>
      <c r="R90" s="38"/>
    </row>
    <row r="91" spans="2:18" ht="18" customHeight="1" thickBot="1" x14ac:dyDescent="0.3">
      <c r="B91" s="9"/>
      <c r="C91" s="9"/>
      <c r="D91" s="38"/>
      <c r="E91" s="38"/>
      <c r="F91" s="39" t="s">
        <v>0</v>
      </c>
      <c r="G91" s="58">
        <f>+G19+G30+G41+G52+G63+G74+G89</f>
        <v>0</v>
      </c>
      <c r="H91" s="40">
        <f>(H11+H13+H15+H17+H22+H24+H26+H28+H33+H35+H37+H39+H44+H46+H48+H50+H55+H57+H59+H61+H66+H68+H70+H72+H77+H79+H81+H83+H85+H87)</f>
        <v>0</v>
      </c>
      <c r="I91" s="40">
        <f t="shared" ref="I91:N91" si="68">(I11+I13+I15+I17+I22+I24+I26+I28+I33+I35+I37+I39+I44+I46+I48+I50+I55+I57+I59+I61+I66+I68+I70+I72+I77+I79+I81+I83+I85+I87)</f>
        <v>0</v>
      </c>
      <c r="J91" s="40">
        <f t="shared" si="68"/>
        <v>0</v>
      </c>
      <c r="K91" s="40">
        <f t="shared" si="68"/>
        <v>0</v>
      </c>
      <c r="L91" s="40">
        <f t="shared" si="68"/>
        <v>0</v>
      </c>
      <c r="M91" s="40">
        <f t="shared" si="68"/>
        <v>0</v>
      </c>
      <c r="N91" s="40">
        <f t="shared" si="68"/>
        <v>0</v>
      </c>
      <c r="O91" s="40">
        <f>(O11+O13+O15+O17+O22+O24+O26+O28+O33+O35+O37+O39+O44+O46+O48+O50+O55+O57+O59+O61+O66+O68+O70+O72+O77+O79+O81+O83+O85+O87)</f>
        <v>0</v>
      </c>
      <c r="P91" s="57"/>
      <c r="Q91" s="57"/>
      <c r="R91" s="57"/>
    </row>
    <row r="92" spans="2:18" ht="18" customHeight="1" x14ac:dyDescent="0.25">
      <c r="D92" s="38"/>
      <c r="E92" s="38"/>
      <c r="F92" s="38"/>
      <c r="G92" s="38"/>
      <c r="H92" s="9"/>
    </row>
    <row r="93" spans="2:18" ht="25.15" customHeight="1" x14ac:dyDescent="0.25">
      <c r="D93" s="38"/>
      <c r="E93" s="38"/>
      <c r="F93" s="38"/>
      <c r="G93" s="38"/>
      <c r="H93" s="9"/>
    </row>
    <row r="94" spans="2:18" ht="15.75" x14ac:dyDescent="0.25">
      <c r="D94" s="9"/>
      <c r="E94" s="9"/>
      <c r="F94" s="9"/>
      <c r="G94" s="9"/>
    </row>
    <row r="95" spans="2:18" ht="15.75" x14ac:dyDescent="0.25">
      <c r="D95" s="9"/>
      <c r="E95" s="9"/>
      <c r="F95" s="9"/>
      <c r="G95" s="9"/>
    </row>
  </sheetData>
  <mergeCells count="91">
    <mergeCell ref="C63:F63"/>
    <mergeCell ref="C74:F74"/>
    <mergeCell ref="C89:F89"/>
    <mergeCell ref="D1:G1"/>
    <mergeCell ref="D2:G2"/>
    <mergeCell ref="B3:K3"/>
    <mergeCell ref="C6:C8"/>
    <mergeCell ref="D6:D8"/>
    <mergeCell ref="E6:E8"/>
    <mergeCell ref="F6:F8"/>
    <mergeCell ref="H4:O5"/>
    <mergeCell ref="H8:O8"/>
    <mergeCell ref="B9:B90"/>
    <mergeCell ref="C9:C10"/>
    <mergeCell ref="D9:D10"/>
    <mergeCell ref="C11:C12"/>
    <mergeCell ref="D11:D12"/>
    <mergeCell ref="C13:C14"/>
    <mergeCell ref="D13:D14"/>
    <mergeCell ref="C15:C16"/>
    <mergeCell ref="D15:D16"/>
    <mergeCell ref="C17:C18"/>
    <mergeCell ref="D17:D18"/>
    <mergeCell ref="C20:C21"/>
    <mergeCell ref="D20:D21"/>
    <mergeCell ref="C22:C23"/>
    <mergeCell ref="D22:D23"/>
    <mergeCell ref="C19:F19"/>
    <mergeCell ref="C35:C36"/>
    <mergeCell ref="D35:D36"/>
    <mergeCell ref="C24:C25"/>
    <mergeCell ref="D24:D25"/>
    <mergeCell ref="C26:C27"/>
    <mergeCell ref="D26:D27"/>
    <mergeCell ref="C28:C29"/>
    <mergeCell ref="D28:D29"/>
    <mergeCell ref="C30:F30"/>
    <mergeCell ref="C31:C32"/>
    <mergeCell ref="D31:D32"/>
    <mergeCell ref="C33:C34"/>
    <mergeCell ref="D33:D34"/>
    <mergeCell ref="C44:C45"/>
    <mergeCell ref="D44:D45"/>
    <mergeCell ref="C46:C47"/>
    <mergeCell ref="D46:D47"/>
    <mergeCell ref="C48:C49"/>
    <mergeCell ref="D48:D49"/>
    <mergeCell ref="C37:C38"/>
    <mergeCell ref="D37:D38"/>
    <mergeCell ref="C39:C40"/>
    <mergeCell ref="D39:D40"/>
    <mergeCell ref="C42:C43"/>
    <mergeCell ref="D42:D43"/>
    <mergeCell ref="C41:F41"/>
    <mergeCell ref="C57:C58"/>
    <mergeCell ref="D57:D58"/>
    <mergeCell ref="C59:C60"/>
    <mergeCell ref="D59:D60"/>
    <mergeCell ref="C61:C62"/>
    <mergeCell ref="D61:D62"/>
    <mergeCell ref="C50:C51"/>
    <mergeCell ref="D50:D51"/>
    <mergeCell ref="C53:C54"/>
    <mergeCell ref="D53:D54"/>
    <mergeCell ref="C55:C56"/>
    <mergeCell ref="D55:D56"/>
    <mergeCell ref="C52:F52"/>
    <mergeCell ref="C70:C71"/>
    <mergeCell ref="D70:D71"/>
    <mergeCell ref="C72:C73"/>
    <mergeCell ref="D72:D73"/>
    <mergeCell ref="C64:C65"/>
    <mergeCell ref="D64:D65"/>
    <mergeCell ref="C66:C67"/>
    <mergeCell ref="D66:D67"/>
    <mergeCell ref="C68:C69"/>
    <mergeCell ref="D68:D69"/>
    <mergeCell ref="C75:C76"/>
    <mergeCell ref="D75:D76"/>
    <mergeCell ref="C77:C78"/>
    <mergeCell ref="D77:D78"/>
    <mergeCell ref="C85:C86"/>
    <mergeCell ref="D85:D86"/>
    <mergeCell ref="C87:C88"/>
    <mergeCell ref="D87:D88"/>
    <mergeCell ref="C79:C80"/>
    <mergeCell ref="D79:D80"/>
    <mergeCell ref="C81:C82"/>
    <mergeCell ref="D81:D82"/>
    <mergeCell ref="C83:C84"/>
    <mergeCell ref="D83:D84"/>
  </mergeCells>
  <phoneticPr fontId="18" type="noConversion"/>
  <pageMargins left="1" right="1" top="1" bottom="1" header="0.5" footer="0.5"/>
  <pageSetup paperSize="3" scale="5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FDE5E-9B39-43AB-8C42-768B900DFB23}">
  <sheetPr>
    <tabColor rgb="FFFFFF00"/>
  </sheetPr>
  <dimension ref="A1:D22"/>
  <sheetViews>
    <sheetView zoomScale="80" zoomScaleNormal="80" zoomScalePageLayoutView="90" workbookViewId="0">
      <selection activeCell="F18" sqref="F18"/>
    </sheetView>
  </sheetViews>
  <sheetFormatPr defaultColWidth="8.6640625" defaultRowHeight="15" x14ac:dyDescent="0.2"/>
  <cols>
    <col min="1" max="1" width="40.6640625" customWidth="1"/>
    <col min="2" max="2" width="14.33203125" customWidth="1"/>
    <col min="3" max="3" width="14.21875" customWidth="1"/>
  </cols>
  <sheetData>
    <row r="1" spans="1:4" ht="21.6" customHeight="1" x14ac:dyDescent="0.2">
      <c r="A1" s="1"/>
      <c r="B1" s="117"/>
      <c r="C1" s="117"/>
    </row>
    <row r="2" spans="1:4" ht="21.6" customHeight="1" x14ac:dyDescent="0.2">
      <c r="A2" s="1"/>
      <c r="B2" s="2"/>
      <c r="C2" s="2"/>
    </row>
    <row r="3" spans="1:4" ht="21.6" customHeight="1" x14ac:dyDescent="0.25">
      <c r="A3" s="118" t="s">
        <v>33</v>
      </c>
      <c r="B3" s="118"/>
      <c r="C3" s="118"/>
      <c r="D3" s="3"/>
    </row>
    <row r="4" spans="1:4" ht="18" customHeight="1" x14ac:dyDescent="0.25">
      <c r="A4" s="4"/>
      <c r="B4" s="4"/>
      <c r="C4" s="3"/>
      <c r="D4" s="3"/>
    </row>
    <row r="5" spans="1:4" ht="30.2" customHeight="1" x14ac:dyDescent="0.2">
      <c r="A5" s="119"/>
      <c r="B5" s="119"/>
      <c r="C5" s="119"/>
    </row>
    <row r="6" spans="1:4" ht="18" customHeight="1" x14ac:dyDescent="0.25">
      <c r="A6" s="4"/>
      <c r="B6" s="4"/>
      <c r="C6" s="3"/>
      <c r="D6" s="3"/>
    </row>
    <row r="7" spans="1:4" ht="21.6" customHeight="1" x14ac:dyDescent="0.2">
      <c r="A7" s="120" t="s">
        <v>13</v>
      </c>
      <c r="B7" s="120"/>
      <c r="C7" s="120"/>
    </row>
    <row r="8" spans="1:4" ht="21.6" customHeight="1" x14ac:dyDescent="0.2">
      <c r="A8" s="113" t="s">
        <v>5</v>
      </c>
      <c r="B8" s="114"/>
      <c r="C8" s="5">
        <f>Template!G19</f>
        <v>0</v>
      </c>
    </row>
    <row r="9" spans="1:4" ht="21.6" customHeight="1" x14ac:dyDescent="0.2">
      <c r="A9" s="113" t="s">
        <v>29</v>
      </c>
      <c r="B9" s="114"/>
      <c r="C9" s="5">
        <f>Template!G30</f>
        <v>0</v>
      </c>
    </row>
    <row r="10" spans="1:4" ht="21.6" customHeight="1" x14ac:dyDescent="0.2">
      <c r="A10" s="113" t="s">
        <v>14</v>
      </c>
      <c r="B10" s="114"/>
      <c r="C10" s="5">
        <f>Template!G41</f>
        <v>0</v>
      </c>
    </row>
    <row r="11" spans="1:4" ht="21.6" customHeight="1" x14ac:dyDescent="0.2">
      <c r="A11" s="110" t="s">
        <v>15</v>
      </c>
      <c r="B11" s="111"/>
      <c r="C11" s="6">
        <f>SUM(C8:C10)</f>
        <v>0</v>
      </c>
    </row>
    <row r="12" spans="1:4" ht="21.6" customHeight="1" x14ac:dyDescent="0.2">
      <c r="A12" s="113" t="s">
        <v>16</v>
      </c>
      <c r="B12" s="114"/>
      <c r="C12" s="5">
        <f>Template!G52</f>
        <v>0</v>
      </c>
    </row>
    <row r="13" spans="1:4" ht="21.6" customHeight="1" x14ac:dyDescent="0.2">
      <c r="A13" s="113" t="s">
        <v>17</v>
      </c>
      <c r="B13" s="114"/>
      <c r="C13" s="5">
        <f>Template!G63</f>
        <v>0</v>
      </c>
    </row>
    <row r="14" spans="1:4" ht="21.6" customHeight="1" x14ac:dyDescent="0.2">
      <c r="A14" s="113" t="s">
        <v>31</v>
      </c>
      <c r="B14" s="114"/>
      <c r="C14" s="5">
        <f>Template!G74</f>
        <v>0</v>
      </c>
    </row>
    <row r="15" spans="1:4" ht="21.6" customHeight="1" x14ac:dyDescent="0.2">
      <c r="A15" s="113" t="s">
        <v>18</v>
      </c>
      <c r="B15" s="114"/>
      <c r="C15" s="5">
        <f>Template!G89</f>
        <v>0</v>
      </c>
    </row>
    <row r="16" spans="1:4" ht="21.6" customHeight="1" x14ac:dyDescent="0.2">
      <c r="A16" s="115" t="s">
        <v>19</v>
      </c>
      <c r="B16" s="116"/>
      <c r="C16" s="5">
        <v>0</v>
      </c>
    </row>
    <row r="17" spans="1:3" ht="21.6" customHeight="1" x14ac:dyDescent="0.2">
      <c r="A17" s="113" t="s">
        <v>20</v>
      </c>
      <c r="B17" s="114"/>
      <c r="C17" s="5">
        <v>0</v>
      </c>
    </row>
    <row r="18" spans="1:3" ht="21.6" customHeight="1" x14ac:dyDescent="0.2">
      <c r="A18" s="113" t="s">
        <v>21</v>
      </c>
      <c r="B18" s="114"/>
      <c r="C18" s="5">
        <v>0</v>
      </c>
    </row>
    <row r="19" spans="1:3" ht="21.6" customHeight="1" x14ac:dyDescent="0.2">
      <c r="A19" s="110" t="s">
        <v>22</v>
      </c>
      <c r="B19" s="111"/>
      <c r="C19" s="6">
        <f>SUM(C12:C18)</f>
        <v>0</v>
      </c>
    </row>
    <row r="20" spans="1:3" ht="21.6" customHeight="1" x14ac:dyDescent="0.2">
      <c r="A20" s="110" t="s">
        <v>23</v>
      </c>
      <c r="B20" s="111"/>
      <c r="C20" s="6">
        <f>SUM(C11+C19)</f>
        <v>0</v>
      </c>
    </row>
    <row r="21" spans="1:3" ht="20.85" customHeight="1" x14ac:dyDescent="0.2">
      <c r="A21" s="7"/>
      <c r="B21" s="8"/>
    </row>
    <row r="22" spans="1:3" x14ac:dyDescent="0.2">
      <c r="A22" s="1" t="s">
        <v>40</v>
      </c>
      <c r="B22" s="112"/>
      <c r="C22" s="112"/>
    </row>
  </sheetData>
  <mergeCells count="18">
    <mergeCell ref="A14:B14"/>
    <mergeCell ref="B1:C1"/>
    <mergeCell ref="A3:C3"/>
    <mergeCell ref="A5:C5"/>
    <mergeCell ref="A7:C7"/>
    <mergeCell ref="A8:B8"/>
    <mergeCell ref="A9:B9"/>
    <mergeCell ref="A10:B10"/>
    <mergeCell ref="A11:B11"/>
    <mergeCell ref="A12:B12"/>
    <mergeCell ref="A13:B13"/>
    <mergeCell ref="A20:B20"/>
    <mergeCell ref="B22:C22"/>
    <mergeCell ref="A15:B15"/>
    <mergeCell ref="A16:B16"/>
    <mergeCell ref="A17:B17"/>
    <mergeCell ref="A18:B18"/>
    <mergeCell ref="A19:B19"/>
  </mergeCells>
  <printOptions horizontalCentered="1"/>
  <pageMargins left="0.7" right="0.7" top="0.75" bottom="0.75" header="0.3" footer="0.3"/>
  <pageSetup orientation="portrait" r:id="rId1"/>
  <headerFooter>
    <oddHeader xml:space="preserve">&amp;L&amp;"Arial,Bold"&amp;8DB - Price Form
Bateson Renovation
</oddHeader>
    <oddFooter>&amp;R&amp;10Page &amp;P of 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8A01E-43B4-42E9-B2BF-C4CCE52CA3F1}">
  <sheetPr>
    <tabColor rgb="FF00B0F0"/>
  </sheetPr>
  <dimension ref="A1:D22"/>
  <sheetViews>
    <sheetView zoomScale="80" zoomScaleNormal="80" zoomScalePageLayoutView="90" workbookViewId="0">
      <selection activeCell="D33" sqref="D33"/>
    </sheetView>
  </sheetViews>
  <sheetFormatPr defaultColWidth="8.6640625" defaultRowHeight="15" x14ac:dyDescent="0.2"/>
  <cols>
    <col min="1" max="1" width="40.6640625" customWidth="1"/>
    <col min="2" max="2" width="14.33203125" customWidth="1"/>
    <col min="3" max="3" width="14.21875" customWidth="1"/>
  </cols>
  <sheetData>
    <row r="1" spans="1:4" ht="21.6" customHeight="1" x14ac:dyDescent="0.2">
      <c r="A1" s="1"/>
      <c r="B1" s="117"/>
      <c r="C1" s="117"/>
    </row>
    <row r="2" spans="1:4" ht="21.6" customHeight="1" x14ac:dyDescent="0.2">
      <c r="A2" s="1"/>
      <c r="B2" s="2"/>
      <c r="C2" s="2"/>
    </row>
    <row r="3" spans="1:4" ht="21.6" customHeight="1" x14ac:dyDescent="0.25">
      <c r="A3" s="118" t="s">
        <v>33</v>
      </c>
      <c r="B3" s="118"/>
      <c r="C3" s="118"/>
      <c r="D3" s="3"/>
    </row>
    <row r="4" spans="1:4" ht="18" customHeight="1" x14ac:dyDescent="0.25">
      <c r="A4" s="4"/>
      <c r="B4" s="4"/>
      <c r="C4" s="3"/>
      <c r="D4" s="3"/>
    </row>
    <row r="5" spans="1:4" ht="30.2" customHeight="1" x14ac:dyDescent="0.2">
      <c r="A5" s="119"/>
      <c r="B5" s="119"/>
      <c r="C5" s="119"/>
    </row>
    <row r="6" spans="1:4" ht="18" customHeight="1" x14ac:dyDescent="0.25">
      <c r="A6" s="4"/>
      <c r="B6" s="4"/>
      <c r="C6" s="3"/>
      <c r="D6" s="3"/>
    </row>
    <row r="7" spans="1:4" ht="21.6" customHeight="1" x14ac:dyDescent="0.2">
      <c r="A7" s="120" t="s">
        <v>13</v>
      </c>
      <c r="B7" s="120"/>
      <c r="C7" s="120"/>
    </row>
    <row r="8" spans="1:4" ht="21.6" customHeight="1" x14ac:dyDescent="0.2">
      <c r="A8" s="113" t="s">
        <v>5</v>
      </c>
      <c r="B8" s="114"/>
      <c r="C8" s="5">
        <v>0</v>
      </c>
    </row>
    <row r="9" spans="1:4" ht="21.6" customHeight="1" x14ac:dyDescent="0.2">
      <c r="A9" s="113" t="s">
        <v>29</v>
      </c>
      <c r="B9" s="114"/>
      <c r="C9" s="5">
        <v>0</v>
      </c>
    </row>
    <row r="10" spans="1:4" ht="21.6" customHeight="1" x14ac:dyDescent="0.2">
      <c r="A10" s="113" t="s">
        <v>14</v>
      </c>
      <c r="B10" s="114"/>
      <c r="C10" s="5">
        <v>0</v>
      </c>
    </row>
    <row r="11" spans="1:4" ht="21.6" customHeight="1" x14ac:dyDescent="0.2">
      <c r="A11" s="110" t="s">
        <v>15</v>
      </c>
      <c r="B11" s="111"/>
      <c r="C11" s="6">
        <f>SUM(C8:C10)</f>
        <v>0</v>
      </c>
    </row>
    <row r="12" spans="1:4" ht="21.6" customHeight="1" x14ac:dyDescent="0.2">
      <c r="A12" s="113" t="s">
        <v>16</v>
      </c>
      <c r="B12" s="114"/>
      <c r="C12" s="5">
        <v>0</v>
      </c>
    </row>
    <row r="13" spans="1:4" ht="21.6" customHeight="1" x14ac:dyDescent="0.2">
      <c r="A13" s="113" t="s">
        <v>17</v>
      </c>
      <c r="B13" s="114"/>
      <c r="C13" s="5">
        <v>0</v>
      </c>
    </row>
    <row r="14" spans="1:4" ht="21.6" customHeight="1" x14ac:dyDescent="0.2">
      <c r="A14" s="113" t="s">
        <v>31</v>
      </c>
      <c r="B14" s="114"/>
      <c r="C14" s="5">
        <v>0</v>
      </c>
    </row>
    <row r="15" spans="1:4" ht="21.6" customHeight="1" x14ac:dyDescent="0.2">
      <c r="A15" s="113" t="s">
        <v>18</v>
      </c>
      <c r="B15" s="114"/>
      <c r="C15" s="5">
        <v>0</v>
      </c>
    </row>
    <row r="16" spans="1:4" ht="21.6" customHeight="1" x14ac:dyDescent="0.2">
      <c r="A16" s="115" t="s">
        <v>19</v>
      </c>
      <c r="B16" s="116"/>
      <c r="C16" s="5">
        <v>0</v>
      </c>
    </row>
    <row r="17" spans="1:3" ht="21.6" customHeight="1" x14ac:dyDescent="0.2">
      <c r="A17" s="113" t="s">
        <v>20</v>
      </c>
      <c r="B17" s="114"/>
      <c r="C17" s="5">
        <v>0</v>
      </c>
    </row>
    <row r="18" spans="1:3" ht="21.6" customHeight="1" x14ac:dyDescent="0.2">
      <c r="A18" s="113" t="s">
        <v>21</v>
      </c>
      <c r="B18" s="114"/>
      <c r="C18" s="5">
        <v>0</v>
      </c>
    </row>
    <row r="19" spans="1:3" ht="21.6" customHeight="1" x14ac:dyDescent="0.2">
      <c r="A19" s="110" t="s">
        <v>22</v>
      </c>
      <c r="B19" s="111"/>
      <c r="C19" s="6">
        <f>SUM(C12:C18)</f>
        <v>0</v>
      </c>
    </row>
    <row r="20" spans="1:3" ht="21.6" customHeight="1" x14ac:dyDescent="0.2">
      <c r="A20" s="110" t="s">
        <v>23</v>
      </c>
      <c r="B20" s="111"/>
      <c r="C20" s="6">
        <f>SUM(C11+C19)</f>
        <v>0</v>
      </c>
    </row>
    <row r="21" spans="1:3" ht="20.85" customHeight="1" x14ac:dyDescent="0.2">
      <c r="A21" s="7"/>
      <c r="B21" s="8"/>
    </row>
    <row r="22" spans="1:3" x14ac:dyDescent="0.2">
      <c r="A22" s="1" t="s">
        <v>40</v>
      </c>
      <c r="B22" s="112"/>
      <c r="C22" s="112"/>
    </row>
  </sheetData>
  <mergeCells count="18">
    <mergeCell ref="A15:B15"/>
    <mergeCell ref="B1:C1"/>
    <mergeCell ref="A3:C3"/>
    <mergeCell ref="A5:C5"/>
    <mergeCell ref="A7:C7"/>
    <mergeCell ref="A8:B8"/>
    <mergeCell ref="A9:B9"/>
    <mergeCell ref="A10:B10"/>
    <mergeCell ref="A11:B11"/>
    <mergeCell ref="A12:B12"/>
    <mergeCell ref="A13:B13"/>
    <mergeCell ref="A14:B14"/>
    <mergeCell ref="B22:C22"/>
    <mergeCell ref="A16:B16"/>
    <mergeCell ref="A17:B17"/>
    <mergeCell ref="A18:B18"/>
    <mergeCell ref="A19:B19"/>
    <mergeCell ref="A20:B20"/>
  </mergeCells>
  <printOptions horizontalCentered="1"/>
  <pageMargins left="0.7" right="0.7" top="0.75" bottom="0.75" header="0.3" footer="0.3"/>
  <pageSetup orientation="portrait" r:id="rId1"/>
  <headerFooter>
    <oddHeader xml:space="preserve">&amp;L&amp;"Arial,Bold"&amp;8DB - Price Form
Bateson Renovation
</oddHeader>
    <oddFooter>&amp;R&amp;10Page &amp;P of 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C7854-4F6E-4248-B1C3-ACAD0C86D1FE}">
  <sheetPr>
    <tabColor rgb="FF00B0F0"/>
  </sheetPr>
  <dimension ref="A1:D22"/>
  <sheetViews>
    <sheetView zoomScale="80" zoomScaleNormal="80" zoomScalePageLayoutView="90" workbookViewId="0">
      <selection activeCell="C34" sqref="C34"/>
    </sheetView>
  </sheetViews>
  <sheetFormatPr defaultColWidth="8.6640625" defaultRowHeight="15" x14ac:dyDescent="0.2"/>
  <cols>
    <col min="1" max="1" width="40.6640625" customWidth="1"/>
    <col min="2" max="2" width="14.33203125" customWidth="1"/>
    <col min="3" max="3" width="14.21875" customWidth="1"/>
  </cols>
  <sheetData>
    <row r="1" spans="1:4" ht="21.6" customHeight="1" x14ac:dyDescent="0.2">
      <c r="A1" s="1"/>
      <c r="B1" s="117"/>
      <c r="C1" s="117"/>
    </row>
    <row r="2" spans="1:4" ht="21.6" customHeight="1" x14ac:dyDescent="0.2">
      <c r="A2" s="1"/>
      <c r="B2" s="2"/>
      <c r="C2" s="2"/>
    </row>
    <row r="3" spans="1:4" ht="21.6" customHeight="1" x14ac:dyDescent="0.25">
      <c r="A3" s="118" t="s">
        <v>33</v>
      </c>
      <c r="B3" s="118"/>
      <c r="C3" s="118"/>
      <c r="D3" s="3"/>
    </row>
    <row r="4" spans="1:4" ht="18" customHeight="1" x14ac:dyDescent="0.25">
      <c r="A4" s="4"/>
      <c r="B4" s="4"/>
      <c r="C4" s="3"/>
      <c r="D4" s="3"/>
    </row>
    <row r="5" spans="1:4" ht="30.2" customHeight="1" x14ac:dyDescent="0.2">
      <c r="A5" s="119"/>
      <c r="B5" s="119"/>
      <c r="C5" s="119"/>
    </row>
    <row r="6" spans="1:4" ht="18" customHeight="1" x14ac:dyDescent="0.25">
      <c r="A6" s="4"/>
      <c r="B6" s="4"/>
      <c r="C6" s="3"/>
      <c r="D6" s="3"/>
    </row>
    <row r="7" spans="1:4" ht="21.6" customHeight="1" x14ac:dyDescent="0.2">
      <c r="A7" s="120" t="s">
        <v>13</v>
      </c>
      <c r="B7" s="120"/>
      <c r="C7" s="120"/>
    </row>
    <row r="8" spans="1:4" ht="21.6" customHeight="1" x14ac:dyDescent="0.2">
      <c r="A8" s="113" t="s">
        <v>5</v>
      </c>
      <c r="B8" s="114"/>
      <c r="C8" s="5">
        <v>0</v>
      </c>
    </row>
    <row r="9" spans="1:4" ht="21.6" customHeight="1" x14ac:dyDescent="0.2">
      <c r="A9" s="113" t="s">
        <v>29</v>
      </c>
      <c r="B9" s="114"/>
      <c r="C9" s="5">
        <v>0</v>
      </c>
    </row>
    <row r="10" spans="1:4" ht="21.6" customHeight="1" x14ac:dyDescent="0.2">
      <c r="A10" s="113" t="s">
        <v>14</v>
      </c>
      <c r="B10" s="114"/>
      <c r="C10" s="5">
        <v>0</v>
      </c>
    </row>
    <row r="11" spans="1:4" ht="21.6" customHeight="1" x14ac:dyDescent="0.2">
      <c r="A11" s="110" t="s">
        <v>15</v>
      </c>
      <c r="B11" s="111"/>
      <c r="C11" s="6">
        <f>SUM(C8:C10)</f>
        <v>0</v>
      </c>
    </row>
    <row r="12" spans="1:4" ht="21.6" customHeight="1" x14ac:dyDescent="0.2">
      <c r="A12" s="113" t="s">
        <v>16</v>
      </c>
      <c r="B12" s="114"/>
      <c r="C12" s="5">
        <v>0</v>
      </c>
    </row>
    <row r="13" spans="1:4" ht="21.6" customHeight="1" x14ac:dyDescent="0.2">
      <c r="A13" s="113" t="s">
        <v>17</v>
      </c>
      <c r="B13" s="114"/>
      <c r="C13" s="5">
        <v>0</v>
      </c>
    </row>
    <row r="14" spans="1:4" ht="21.6" customHeight="1" x14ac:dyDescent="0.2">
      <c r="A14" s="113" t="s">
        <v>31</v>
      </c>
      <c r="B14" s="114"/>
      <c r="C14" s="5">
        <v>0</v>
      </c>
    </row>
    <row r="15" spans="1:4" ht="21.6" customHeight="1" x14ac:dyDescent="0.2">
      <c r="A15" s="113" t="s">
        <v>18</v>
      </c>
      <c r="B15" s="114"/>
      <c r="C15" s="5">
        <v>0</v>
      </c>
    </row>
    <row r="16" spans="1:4" ht="21.6" customHeight="1" x14ac:dyDescent="0.2">
      <c r="A16" s="115" t="s">
        <v>19</v>
      </c>
      <c r="B16" s="116"/>
      <c r="C16" s="5">
        <v>0</v>
      </c>
    </row>
    <row r="17" spans="1:3" ht="21.6" customHeight="1" x14ac:dyDescent="0.2">
      <c r="A17" s="113" t="s">
        <v>20</v>
      </c>
      <c r="B17" s="114"/>
      <c r="C17" s="5">
        <v>0</v>
      </c>
    </row>
    <row r="18" spans="1:3" ht="21.6" customHeight="1" x14ac:dyDescent="0.2">
      <c r="A18" s="113" t="s">
        <v>21</v>
      </c>
      <c r="B18" s="114"/>
      <c r="C18" s="5">
        <v>0</v>
      </c>
    </row>
    <row r="19" spans="1:3" ht="21.6" customHeight="1" x14ac:dyDescent="0.2">
      <c r="A19" s="110" t="s">
        <v>22</v>
      </c>
      <c r="B19" s="111"/>
      <c r="C19" s="6">
        <f>SUM(C12:C18)</f>
        <v>0</v>
      </c>
    </row>
    <row r="20" spans="1:3" ht="21.6" customHeight="1" x14ac:dyDescent="0.2">
      <c r="A20" s="110" t="s">
        <v>23</v>
      </c>
      <c r="B20" s="111"/>
      <c r="C20" s="6">
        <f>SUM(C11+C19)</f>
        <v>0</v>
      </c>
    </row>
    <row r="21" spans="1:3" ht="20.85" customHeight="1" x14ac:dyDescent="0.2">
      <c r="A21" s="7"/>
      <c r="B21" s="8"/>
    </row>
    <row r="22" spans="1:3" x14ac:dyDescent="0.2">
      <c r="A22" s="1" t="s">
        <v>40</v>
      </c>
      <c r="B22" s="112"/>
      <c r="C22" s="112"/>
    </row>
  </sheetData>
  <mergeCells count="18">
    <mergeCell ref="A15:B15"/>
    <mergeCell ref="B1:C1"/>
    <mergeCell ref="A3:C3"/>
    <mergeCell ref="A5:C5"/>
    <mergeCell ref="A7:C7"/>
    <mergeCell ref="A8:B8"/>
    <mergeCell ref="A9:B9"/>
    <mergeCell ref="A10:B10"/>
    <mergeCell ref="A11:B11"/>
    <mergeCell ref="A12:B12"/>
    <mergeCell ref="A13:B13"/>
    <mergeCell ref="A14:B14"/>
    <mergeCell ref="B22:C22"/>
    <mergeCell ref="A16:B16"/>
    <mergeCell ref="A17:B17"/>
    <mergeCell ref="A18:B18"/>
    <mergeCell ref="A19:B19"/>
    <mergeCell ref="A20:B20"/>
  </mergeCells>
  <printOptions horizontalCentered="1"/>
  <pageMargins left="0.7" right="0.7" top="0.75" bottom="0.75" header="0.3" footer="0.3"/>
  <pageSetup orientation="portrait" r:id="rId1"/>
  <headerFooter>
    <oddHeader xml:space="preserve">&amp;L&amp;"Arial,Bold"&amp;8DB - Price Form
Bateson Renovation
</oddHeader>
    <oddFooter>&amp;R&amp;10Page &amp;P of 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3E9D3-D6D4-4972-9E65-A2EA2137BD77}">
  <sheetPr>
    <tabColor rgb="FF00B0F0"/>
  </sheetPr>
  <dimension ref="A1:D22"/>
  <sheetViews>
    <sheetView zoomScale="80" zoomScaleNormal="80" zoomScalePageLayoutView="90" workbookViewId="0">
      <selection activeCell="D41" sqref="D41"/>
    </sheetView>
  </sheetViews>
  <sheetFormatPr defaultColWidth="8.6640625" defaultRowHeight="15" x14ac:dyDescent="0.2"/>
  <cols>
    <col min="1" max="1" width="40.6640625" customWidth="1"/>
    <col min="2" max="2" width="14.33203125" customWidth="1"/>
    <col min="3" max="3" width="14.21875" customWidth="1"/>
  </cols>
  <sheetData>
    <row r="1" spans="1:4" ht="21.6" customHeight="1" x14ac:dyDescent="0.2">
      <c r="A1" s="1"/>
      <c r="B1" s="117"/>
      <c r="C1" s="117"/>
    </row>
    <row r="2" spans="1:4" ht="21.6" customHeight="1" x14ac:dyDescent="0.2">
      <c r="A2" s="1"/>
      <c r="B2" s="2"/>
      <c r="C2" s="2"/>
    </row>
    <row r="3" spans="1:4" ht="21.6" customHeight="1" x14ac:dyDescent="0.25">
      <c r="A3" s="118" t="s">
        <v>33</v>
      </c>
      <c r="B3" s="118"/>
      <c r="C3" s="118"/>
      <c r="D3" s="3"/>
    </row>
    <row r="4" spans="1:4" ht="18" customHeight="1" x14ac:dyDescent="0.25">
      <c r="A4" s="4"/>
      <c r="B4" s="4"/>
      <c r="C4" s="3"/>
      <c r="D4" s="3"/>
    </row>
    <row r="5" spans="1:4" ht="30.2" customHeight="1" x14ac:dyDescent="0.2">
      <c r="A5" s="119"/>
      <c r="B5" s="119"/>
      <c r="C5" s="119"/>
    </row>
    <row r="6" spans="1:4" ht="18" customHeight="1" x14ac:dyDescent="0.25">
      <c r="A6" s="4"/>
      <c r="B6" s="4"/>
      <c r="C6" s="3"/>
      <c r="D6" s="3"/>
    </row>
    <row r="7" spans="1:4" ht="21.6" customHeight="1" x14ac:dyDescent="0.2">
      <c r="A7" s="120" t="s">
        <v>13</v>
      </c>
      <c r="B7" s="120"/>
      <c r="C7" s="120"/>
    </row>
    <row r="8" spans="1:4" ht="21.6" customHeight="1" x14ac:dyDescent="0.2">
      <c r="A8" s="113" t="s">
        <v>5</v>
      </c>
      <c r="B8" s="114"/>
      <c r="C8" s="5">
        <v>0</v>
      </c>
    </row>
    <row r="9" spans="1:4" ht="21.6" customHeight="1" x14ac:dyDescent="0.2">
      <c r="A9" s="113" t="s">
        <v>29</v>
      </c>
      <c r="B9" s="114"/>
      <c r="C9" s="5">
        <v>0</v>
      </c>
    </row>
    <row r="10" spans="1:4" ht="21.6" customHeight="1" x14ac:dyDescent="0.2">
      <c r="A10" s="113" t="s">
        <v>14</v>
      </c>
      <c r="B10" s="114"/>
      <c r="C10" s="5">
        <v>0</v>
      </c>
    </row>
    <row r="11" spans="1:4" ht="21.6" customHeight="1" x14ac:dyDescent="0.2">
      <c r="A11" s="110" t="s">
        <v>15</v>
      </c>
      <c r="B11" s="111"/>
      <c r="C11" s="6">
        <f>SUM(C8:C10)</f>
        <v>0</v>
      </c>
    </row>
    <row r="12" spans="1:4" ht="21.6" customHeight="1" x14ac:dyDescent="0.2">
      <c r="A12" s="113" t="s">
        <v>16</v>
      </c>
      <c r="B12" s="114"/>
      <c r="C12" s="5">
        <v>0</v>
      </c>
    </row>
    <row r="13" spans="1:4" ht="21.6" customHeight="1" x14ac:dyDescent="0.2">
      <c r="A13" s="113" t="s">
        <v>17</v>
      </c>
      <c r="B13" s="114"/>
      <c r="C13" s="5">
        <v>0</v>
      </c>
    </row>
    <row r="14" spans="1:4" ht="21.6" customHeight="1" x14ac:dyDescent="0.2">
      <c r="A14" s="113" t="s">
        <v>31</v>
      </c>
      <c r="B14" s="114"/>
      <c r="C14" s="5">
        <v>0</v>
      </c>
    </row>
    <row r="15" spans="1:4" ht="21.6" customHeight="1" x14ac:dyDescent="0.2">
      <c r="A15" s="113" t="s">
        <v>18</v>
      </c>
      <c r="B15" s="114"/>
      <c r="C15" s="5">
        <v>0</v>
      </c>
    </row>
    <row r="16" spans="1:4" ht="21.6" customHeight="1" x14ac:dyDescent="0.2">
      <c r="A16" s="115" t="s">
        <v>19</v>
      </c>
      <c r="B16" s="116"/>
      <c r="C16" s="5">
        <v>0</v>
      </c>
    </row>
    <row r="17" spans="1:3" ht="21.6" customHeight="1" x14ac:dyDescent="0.2">
      <c r="A17" s="113" t="s">
        <v>20</v>
      </c>
      <c r="B17" s="114"/>
      <c r="C17" s="5">
        <v>0</v>
      </c>
    </row>
    <row r="18" spans="1:3" ht="21.6" customHeight="1" x14ac:dyDescent="0.2">
      <c r="A18" s="113" t="s">
        <v>21</v>
      </c>
      <c r="B18" s="114"/>
      <c r="C18" s="5">
        <v>0</v>
      </c>
    </row>
    <row r="19" spans="1:3" ht="21.6" customHeight="1" x14ac:dyDescent="0.2">
      <c r="A19" s="110" t="s">
        <v>22</v>
      </c>
      <c r="B19" s="111"/>
      <c r="C19" s="6">
        <f>SUM(C12:C18)</f>
        <v>0</v>
      </c>
    </row>
    <row r="20" spans="1:3" ht="21.6" customHeight="1" x14ac:dyDescent="0.2">
      <c r="A20" s="110" t="s">
        <v>23</v>
      </c>
      <c r="B20" s="111"/>
      <c r="C20" s="6">
        <f>SUM(C11+C19)</f>
        <v>0</v>
      </c>
    </row>
    <row r="21" spans="1:3" ht="20.85" customHeight="1" x14ac:dyDescent="0.2">
      <c r="A21" s="7"/>
      <c r="B21" s="8"/>
    </row>
    <row r="22" spans="1:3" x14ac:dyDescent="0.2">
      <c r="A22" s="1" t="s">
        <v>40</v>
      </c>
      <c r="B22" s="112"/>
      <c r="C22" s="112"/>
    </row>
  </sheetData>
  <mergeCells count="18">
    <mergeCell ref="A15:B15"/>
    <mergeCell ref="B1:C1"/>
    <mergeCell ref="A3:C3"/>
    <mergeCell ref="A5:C5"/>
    <mergeCell ref="A7:C7"/>
    <mergeCell ref="A8:B8"/>
    <mergeCell ref="A9:B9"/>
    <mergeCell ref="A10:B10"/>
    <mergeCell ref="A11:B11"/>
    <mergeCell ref="A12:B12"/>
    <mergeCell ref="A13:B13"/>
    <mergeCell ref="A14:B14"/>
    <mergeCell ref="B22:C22"/>
    <mergeCell ref="A16:B16"/>
    <mergeCell ref="A17:B17"/>
    <mergeCell ref="A18:B18"/>
    <mergeCell ref="A19:B19"/>
    <mergeCell ref="A20:B20"/>
  </mergeCells>
  <printOptions horizontalCentered="1"/>
  <pageMargins left="0.7" right="0.7" top="0.75" bottom="0.75" header="0.3" footer="0.3"/>
  <pageSetup orientation="portrait" r:id="rId1"/>
  <headerFooter>
    <oddHeader xml:space="preserve">&amp;L&amp;"Arial,Bold"&amp;8DB - Price Form
Bateson Renovation
</oddHeader>
    <oddFooter>&amp;R&amp;10Page &amp;P of 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66A20-13A4-4F5E-9BD5-AF37FE0C33EB}">
  <sheetPr>
    <tabColor rgb="FF00B0F0"/>
  </sheetPr>
  <dimension ref="A1:D22"/>
  <sheetViews>
    <sheetView zoomScale="80" zoomScaleNormal="80" zoomScalePageLayoutView="90" workbookViewId="0">
      <selection activeCell="F39" sqref="F39"/>
    </sheetView>
  </sheetViews>
  <sheetFormatPr defaultColWidth="8.6640625" defaultRowHeight="15" x14ac:dyDescent="0.2"/>
  <cols>
    <col min="1" max="1" width="40.6640625" customWidth="1"/>
    <col min="2" max="2" width="14.33203125" customWidth="1"/>
    <col min="3" max="3" width="14.21875" customWidth="1"/>
  </cols>
  <sheetData>
    <row r="1" spans="1:4" ht="21.6" customHeight="1" x14ac:dyDescent="0.2">
      <c r="A1" s="1"/>
      <c r="B1" s="117"/>
      <c r="C1" s="117"/>
    </row>
    <row r="2" spans="1:4" ht="21.6" customHeight="1" x14ac:dyDescent="0.2">
      <c r="A2" s="1"/>
      <c r="B2" s="2"/>
      <c r="C2" s="2"/>
    </row>
    <row r="3" spans="1:4" ht="21.6" customHeight="1" x14ac:dyDescent="0.25">
      <c r="A3" s="118" t="s">
        <v>33</v>
      </c>
      <c r="B3" s="118"/>
      <c r="C3" s="118"/>
      <c r="D3" s="3"/>
    </row>
    <row r="4" spans="1:4" ht="18" customHeight="1" x14ac:dyDescent="0.25">
      <c r="A4" s="4"/>
      <c r="B4" s="4"/>
      <c r="C4" s="3"/>
      <c r="D4" s="3"/>
    </row>
    <row r="5" spans="1:4" ht="30.2" customHeight="1" x14ac:dyDescent="0.2">
      <c r="A5" s="119"/>
      <c r="B5" s="119"/>
      <c r="C5" s="119"/>
    </row>
    <row r="6" spans="1:4" ht="18" customHeight="1" x14ac:dyDescent="0.25">
      <c r="A6" s="4"/>
      <c r="B6" s="4"/>
      <c r="C6" s="3"/>
      <c r="D6" s="3"/>
    </row>
    <row r="7" spans="1:4" ht="21.6" customHeight="1" x14ac:dyDescent="0.2">
      <c r="A7" s="120" t="s">
        <v>13</v>
      </c>
      <c r="B7" s="120"/>
      <c r="C7" s="120"/>
    </row>
    <row r="8" spans="1:4" ht="21.6" customHeight="1" x14ac:dyDescent="0.2">
      <c r="A8" s="113" t="s">
        <v>5</v>
      </c>
      <c r="B8" s="114"/>
      <c r="C8" s="5">
        <v>0</v>
      </c>
    </row>
    <row r="9" spans="1:4" ht="21.6" customHeight="1" x14ac:dyDescent="0.2">
      <c r="A9" s="113" t="s">
        <v>29</v>
      </c>
      <c r="B9" s="114"/>
      <c r="C9" s="5">
        <v>0</v>
      </c>
    </row>
    <row r="10" spans="1:4" ht="21.6" customHeight="1" x14ac:dyDescent="0.2">
      <c r="A10" s="113" t="s">
        <v>14</v>
      </c>
      <c r="B10" s="114"/>
      <c r="C10" s="5">
        <v>0</v>
      </c>
    </row>
    <row r="11" spans="1:4" ht="21.6" customHeight="1" x14ac:dyDescent="0.2">
      <c r="A11" s="110" t="s">
        <v>15</v>
      </c>
      <c r="B11" s="111"/>
      <c r="C11" s="6">
        <f>SUM(C8:C10)</f>
        <v>0</v>
      </c>
    </row>
    <row r="12" spans="1:4" ht="21.6" customHeight="1" x14ac:dyDescent="0.2">
      <c r="A12" s="113" t="s">
        <v>16</v>
      </c>
      <c r="B12" s="114"/>
      <c r="C12" s="5">
        <v>0</v>
      </c>
    </row>
    <row r="13" spans="1:4" ht="21.6" customHeight="1" x14ac:dyDescent="0.2">
      <c r="A13" s="113" t="s">
        <v>17</v>
      </c>
      <c r="B13" s="114"/>
      <c r="C13" s="5">
        <v>0</v>
      </c>
    </row>
    <row r="14" spans="1:4" ht="21.6" customHeight="1" x14ac:dyDescent="0.2">
      <c r="A14" s="113" t="s">
        <v>31</v>
      </c>
      <c r="B14" s="114"/>
      <c r="C14" s="5">
        <v>0</v>
      </c>
    </row>
    <row r="15" spans="1:4" ht="21.6" customHeight="1" x14ac:dyDescent="0.2">
      <c r="A15" s="113" t="s">
        <v>18</v>
      </c>
      <c r="B15" s="114"/>
      <c r="C15" s="5">
        <v>0</v>
      </c>
    </row>
    <row r="16" spans="1:4" ht="21.6" customHeight="1" x14ac:dyDescent="0.2">
      <c r="A16" s="115" t="s">
        <v>19</v>
      </c>
      <c r="B16" s="116"/>
      <c r="C16" s="5">
        <v>0</v>
      </c>
    </row>
    <row r="17" spans="1:3" ht="21.6" customHeight="1" x14ac:dyDescent="0.2">
      <c r="A17" s="113" t="s">
        <v>20</v>
      </c>
      <c r="B17" s="114"/>
      <c r="C17" s="5">
        <v>0</v>
      </c>
    </row>
    <row r="18" spans="1:3" ht="21.6" customHeight="1" x14ac:dyDescent="0.2">
      <c r="A18" s="113" t="s">
        <v>21</v>
      </c>
      <c r="B18" s="114"/>
      <c r="C18" s="5">
        <v>0</v>
      </c>
    </row>
    <row r="19" spans="1:3" ht="21.6" customHeight="1" x14ac:dyDescent="0.2">
      <c r="A19" s="110" t="s">
        <v>22</v>
      </c>
      <c r="B19" s="111"/>
      <c r="C19" s="6">
        <f>SUM(C12:C18)</f>
        <v>0</v>
      </c>
    </row>
    <row r="20" spans="1:3" ht="21.6" customHeight="1" x14ac:dyDescent="0.2">
      <c r="A20" s="110" t="s">
        <v>23</v>
      </c>
      <c r="B20" s="111"/>
      <c r="C20" s="6">
        <f>SUM(C11+C19)</f>
        <v>0</v>
      </c>
    </row>
    <row r="21" spans="1:3" ht="20.85" customHeight="1" x14ac:dyDescent="0.2">
      <c r="A21" s="7"/>
      <c r="B21" s="8"/>
    </row>
    <row r="22" spans="1:3" x14ac:dyDescent="0.2">
      <c r="A22" s="1" t="s">
        <v>40</v>
      </c>
      <c r="B22" s="112"/>
      <c r="C22" s="112"/>
    </row>
  </sheetData>
  <mergeCells count="18">
    <mergeCell ref="A15:B15"/>
    <mergeCell ref="B1:C1"/>
    <mergeCell ref="A3:C3"/>
    <mergeCell ref="A5:C5"/>
    <mergeCell ref="A7:C7"/>
    <mergeCell ref="A8:B8"/>
    <mergeCell ref="A9:B9"/>
    <mergeCell ref="A10:B10"/>
    <mergeCell ref="A11:B11"/>
    <mergeCell ref="A12:B12"/>
    <mergeCell ref="A13:B13"/>
    <mergeCell ref="A14:B14"/>
    <mergeCell ref="B22:C22"/>
    <mergeCell ref="A16:B16"/>
    <mergeCell ref="A17:B17"/>
    <mergeCell ref="A18:B18"/>
    <mergeCell ref="A19:B19"/>
    <mergeCell ref="A20:B20"/>
  </mergeCells>
  <printOptions horizontalCentered="1"/>
  <pageMargins left="0.7" right="0.7" top="0.75" bottom="0.75" header="0.3" footer="0.3"/>
  <pageSetup orientation="portrait" r:id="rId1"/>
  <headerFooter>
    <oddHeader xml:space="preserve">&amp;L&amp;"Arial,Bold"&amp;8DB - Price Form
Bateson Renovation
</oddHeader>
    <oddFooter>&amp;R&amp;10Page &amp;P of 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ACD01-3E93-4FDF-956F-FAA071AA96BA}">
  <sheetPr>
    <tabColor rgb="FFFF0000"/>
  </sheetPr>
  <dimension ref="B1:O95"/>
  <sheetViews>
    <sheetView topLeftCell="A26" workbookViewId="0">
      <selection activeCell="O21" sqref="O21"/>
    </sheetView>
  </sheetViews>
  <sheetFormatPr defaultColWidth="7.44140625" defaultRowHeight="15" x14ac:dyDescent="0.2"/>
  <cols>
    <col min="1" max="1" width="2.77734375" customWidth="1"/>
    <col min="3" max="3" width="14" bestFit="1" customWidth="1"/>
    <col min="4" max="4" width="16.88671875" customWidth="1"/>
    <col min="5" max="7" width="12.21875" customWidth="1"/>
    <col min="8" max="8" width="9.21875" customWidth="1"/>
    <col min="9" max="9" width="10.21875" customWidth="1"/>
    <col min="10" max="10" width="9.21875" customWidth="1"/>
    <col min="11" max="15" width="11.88671875" customWidth="1"/>
  </cols>
  <sheetData>
    <row r="1" spans="2:15" ht="15.75" x14ac:dyDescent="0.25">
      <c r="B1" s="9"/>
      <c r="C1" s="9"/>
      <c r="D1" s="90"/>
      <c r="E1" s="90"/>
      <c r="F1" s="90"/>
      <c r="G1" s="90"/>
      <c r="H1" s="9"/>
      <c r="I1" s="9"/>
      <c r="J1" s="9"/>
      <c r="K1" s="9"/>
      <c r="L1" s="9"/>
      <c r="M1" s="9"/>
      <c r="N1" s="9"/>
      <c r="O1" s="9"/>
    </row>
    <row r="2" spans="2:15" ht="15.75" x14ac:dyDescent="0.25">
      <c r="B2" s="9"/>
      <c r="C2" s="9"/>
      <c r="D2" s="90"/>
      <c r="E2" s="90"/>
      <c r="F2" s="90"/>
      <c r="G2" s="90"/>
      <c r="H2" s="9"/>
      <c r="I2" s="9"/>
      <c r="J2" s="9"/>
      <c r="K2" s="9"/>
      <c r="L2" s="9"/>
      <c r="M2" s="9"/>
      <c r="N2" s="9"/>
      <c r="O2" s="9"/>
    </row>
    <row r="3" spans="2:15" ht="18" customHeight="1" x14ac:dyDescent="0.2">
      <c r="B3" s="91" t="s">
        <v>24</v>
      </c>
      <c r="C3" s="91"/>
      <c r="D3" s="91"/>
      <c r="E3" s="91"/>
      <c r="F3" s="91"/>
      <c r="G3" s="91"/>
      <c r="H3" s="91"/>
      <c r="I3" s="91"/>
      <c r="J3" s="91"/>
      <c r="K3" s="91"/>
    </row>
    <row r="4" spans="2:15" ht="18" customHeight="1" x14ac:dyDescent="0.25">
      <c r="B4" s="10"/>
      <c r="C4" s="10"/>
      <c r="D4" s="11"/>
      <c r="E4" s="12"/>
      <c r="F4" s="12"/>
      <c r="G4" s="12"/>
      <c r="H4" s="100">
        <v>2026</v>
      </c>
      <c r="I4" s="101"/>
      <c r="J4" s="101"/>
      <c r="K4" s="101"/>
      <c r="L4" s="101"/>
      <c r="M4" s="51"/>
      <c r="N4" s="50"/>
      <c r="O4" s="50"/>
    </row>
    <row r="5" spans="2:15" ht="18" customHeight="1" x14ac:dyDescent="0.2">
      <c r="B5" s="13"/>
      <c r="C5" s="13"/>
      <c r="D5" s="14"/>
      <c r="E5" s="15"/>
      <c r="F5" s="15"/>
      <c r="G5" s="15"/>
      <c r="H5" s="102"/>
      <c r="I5" s="103"/>
      <c r="J5" s="103"/>
      <c r="K5" s="103"/>
      <c r="L5" s="103"/>
      <c r="M5" s="51"/>
      <c r="N5" s="50"/>
      <c r="O5" s="50"/>
    </row>
    <row r="6" spans="2:15" ht="18" customHeight="1" x14ac:dyDescent="0.2">
      <c r="B6" s="16"/>
      <c r="C6" s="92" t="s">
        <v>12</v>
      </c>
      <c r="D6" s="92" t="s">
        <v>11</v>
      </c>
      <c r="E6" s="94" t="s">
        <v>10</v>
      </c>
      <c r="F6" s="97" t="s">
        <v>9</v>
      </c>
      <c r="G6" s="17"/>
      <c r="H6" s="77" t="s">
        <v>34</v>
      </c>
      <c r="I6" s="78" t="s">
        <v>35</v>
      </c>
      <c r="J6" s="77" t="s">
        <v>36</v>
      </c>
      <c r="K6" s="78" t="s">
        <v>8</v>
      </c>
      <c r="L6" s="79" t="s">
        <v>37</v>
      </c>
      <c r="M6" s="52"/>
      <c r="N6" s="46"/>
      <c r="O6" s="46"/>
    </row>
    <row r="7" spans="2:15" x14ac:dyDescent="0.2">
      <c r="B7" s="16"/>
      <c r="C7" s="92"/>
      <c r="D7" s="92"/>
      <c r="E7" s="95"/>
      <c r="F7" s="98"/>
      <c r="G7" s="18" t="s">
        <v>7</v>
      </c>
      <c r="H7" s="19">
        <v>168</v>
      </c>
      <c r="I7" s="19">
        <v>168</v>
      </c>
      <c r="J7" s="19">
        <v>168</v>
      </c>
      <c r="K7" s="19">
        <v>168</v>
      </c>
      <c r="L7" s="42">
        <v>168</v>
      </c>
      <c r="M7" s="53"/>
      <c r="N7" s="47"/>
      <c r="O7" s="47"/>
    </row>
    <row r="8" spans="2:15" ht="18" customHeight="1" thickBot="1" x14ac:dyDescent="0.3">
      <c r="B8" s="9"/>
      <c r="C8" s="93"/>
      <c r="D8" s="93"/>
      <c r="E8" s="96"/>
      <c r="F8" s="99"/>
      <c r="G8" s="20" t="s">
        <v>6</v>
      </c>
      <c r="H8" s="104" t="s">
        <v>42</v>
      </c>
      <c r="I8" s="105"/>
      <c r="J8" s="105"/>
      <c r="K8" s="105"/>
      <c r="L8" s="106"/>
      <c r="M8" s="52"/>
      <c r="N8" s="46"/>
      <c r="O8" s="46"/>
    </row>
    <row r="9" spans="2:15" ht="18.600000000000001" customHeight="1" x14ac:dyDescent="0.2">
      <c r="B9" s="107" t="s">
        <v>38</v>
      </c>
      <c r="C9" s="109" t="s">
        <v>5</v>
      </c>
      <c r="D9" s="109"/>
      <c r="E9" s="21"/>
      <c r="F9" s="22"/>
      <c r="G9" s="23"/>
      <c r="H9" s="24"/>
      <c r="I9" s="24"/>
      <c r="J9" s="24"/>
      <c r="K9" s="24"/>
      <c r="L9" s="43"/>
      <c r="M9" s="54"/>
      <c r="N9" s="48"/>
      <c r="O9" s="48"/>
    </row>
    <row r="10" spans="2:15" ht="18.600000000000001" customHeight="1" x14ac:dyDescent="0.2">
      <c r="B10" s="107"/>
      <c r="C10" s="85"/>
      <c r="D10" s="85"/>
      <c r="E10" s="25"/>
      <c r="F10" s="26"/>
      <c r="G10" s="27"/>
      <c r="H10" s="28"/>
      <c r="I10" s="28"/>
      <c r="J10" s="28"/>
      <c r="K10" s="28"/>
      <c r="L10" s="44"/>
      <c r="M10" s="55"/>
      <c r="N10" s="49"/>
      <c r="O10" s="49"/>
    </row>
    <row r="11" spans="2:15" ht="18.600000000000001" customHeight="1" x14ac:dyDescent="0.2">
      <c r="B11" s="107"/>
      <c r="C11" s="83"/>
      <c r="D11" s="83" t="s">
        <v>43</v>
      </c>
      <c r="E11" s="29">
        <v>150</v>
      </c>
      <c r="F11" s="30">
        <f>SUM(H11:L11)</f>
        <v>360</v>
      </c>
      <c r="G11" s="31">
        <f>SUM(H11:L11)*E11</f>
        <v>54000</v>
      </c>
      <c r="H11" s="32">
        <v>40</v>
      </c>
      <c r="I11" s="32">
        <v>80</v>
      </c>
      <c r="J11" s="32">
        <v>80</v>
      </c>
      <c r="K11" s="32">
        <v>80</v>
      </c>
      <c r="L11" s="45">
        <v>80</v>
      </c>
      <c r="M11" s="54"/>
      <c r="N11" s="48"/>
      <c r="O11" s="48"/>
    </row>
    <row r="12" spans="2:15" ht="18.600000000000001" customHeight="1" x14ac:dyDescent="0.2">
      <c r="B12" s="107"/>
      <c r="C12" s="85"/>
      <c r="D12" s="85"/>
      <c r="E12" s="25"/>
      <c r="F12" s="26"/>
      <c r="G12" s="27" t="s">
        <v>1</v>
      </c>
      <c r="H12" s="28">
        <f>H11/$H$7</f>
        <v>0.23809523809523808</v>
      </c>
      <c r="I12" s="28">
        <f>I11/$I$7</f>
        <v>0.47619047619047616</v>
      </c>
      <c r="J12" s="28">
        <f>J11/$J$7</f>
        <v>0.47619047619047616</v>
      </c>
      <c r="K12" s="28">
        <f>K11/$K$7</f>
        <v>0.47619047619047616</v>
      </c>
      <c r="L12" s="44">
        <f t="shared" ref="L12" si="0">L11/$K$7</f>
        <v>0.47619047619047616</v>
      </c>
      <c r="M12" s="55"/>
      <c r="N12" s="49"/>
      <c r="O12" s="49"/>
    </row>
    <row r="13" spans="2:15" ht="18.600000000000001" customHeight="1" x14ac:dyDescent="0.2">
      <c r="B13" s="107"/>
      <c r="C13" s="83"/>
      <c r="D13" s="83" t="s">
        <v>44</v>
      </c>
      <c r="E13" s="29">
        <v>175</v>
      </c>
      <c r="F13" s="30">
        <f>SUM(H13:L13)</f>
        <v>664</v>
      </c>
      <c r="G13" s="31">
        <f>SUM(H13:K13)*E13</f>
        <v>102200</v>
      </c>
      <c r="H13" s="32">
        <v>80</v>
      </c>
      <c r="I13" s="32">
        <v>168</v>
      </c>
      <c r="J13" s="32">
        <v>168</v>
      </c>
      <c r="K13" s="32">
        <v>168</v>
      </c>
      <c r="L13" s="45">
        <v>80</v>
      </c>
      <c r="M13" s="54"/>
      <c r="N13" s="48"/>
      <c r="O13" s="48"/>
    </row>
    <row r="14" spans="2:15" ht="18.600000000000001" customHeight="1" x14ac:dyDescent="0.2">
      <c r="B14" s="107"/>
      <c r="C14" s="89"/>
      <c r="D14" s="85"/>
      <c r="E14" s="33"/>
      <c r="F14" s="34"/>
      <c r="G14" s="27" t="s">
        <v>1</v>
      </c>
      <c r="H14" s="28">
        <f>H13/$H$7</f>
        <v>0.47619047619047616</v>
      </c>
      <c r="I14" s="28">
        <f>I13/$I$7</f>
        <v>1</v>
      </c>
      <c r="J14" s="28">
        <f>J13/$J$7</f>
        <v>1</v>
      </c>
      <c r="K14" s="28">
        <f>K13/$K$7</f>
        <v>1</v>
      </c>
      <c r="L14" s="44">
        <f t="shared" ref="L14" si="1">L13/$K$7</f>
        <v>0.47619047619047616</v>
      </c>
      <c r="M14" s="55"/>
      <c r="N14" s="49"/>
      <c r="O14" s="49"/>
    </row>
    <row r="15" spans="2:15" ht="18.600000000000001" customHeight="1" x14ac:dyDescent="0.2">
      <c r="B15" s="107"/>
      <c r="C15" s="84"/>
      <c r="D15" s="83" t="s">
        <v>45</v>
      </c>
      <c r="E15" s="21">
        <v>200</v>
      </c>
      <c r="F15" s="30">
        <f>SUM(H15:L15)</f>
        <v>840</v>
      </c>
      <c r="G15" s="31">
        <f>SUM(H15:K15)*E15</f>
        <v>134400</v>
      </c>
      <c r="H15" s="32">
        <v>168</v>
      </c>
      <c r="I15" s="32">
        <v>168</v>
      </c>
      <c r="J15" s="32">
        <v>168</v>
      </c>
      <c r="K15" s="32">
        <v>168</v>
      </c>
      <c r="L15" s="45">
        <v>168</v>
      </c>
      <c r="M15" s="54"/>
      <c r="N15" s="48"/>
      <c r="O15" s="48"/>
    </row>
    <row r="16" spans="2:15" ht="18.600000000000001" customHeight="1" x14ac:dyDescent="0.2">
      <c r="B16" s="107"/>
      <c r="C16" s="85"/>
      <c r="D16" s="85"/>
      <c r="E16" s="35"/>
      <c r="F16" s="34"/>
      <c r="G16" s="27" t="s">
        <v>1</v>
      </c>
      <c r="H16" s="28">
        <f>H15/$H$7</f>
        <v>1</v>
      </c>
      <c r="I16" s="28">
        <f>I15/$I$7</f>
        <v>1</v>
      </c>
      <c r="J16" s="28">
        <f>J15/$J$7</f>
        <v>1</v>
      </c>
      <c r="K16" s="28">
        <f>K15/$K$7</f>
        <v>1</v>
      </c>
      <c r="L16" s="44">
        <f t="shared" ref="L16" si="2">L15/$K$7</f>
        <v>1</v>
      </c>
      <c r="M16" s="55"/>
      <c r="N16" s="49"/>
      <c r="O16" s="49"/>
    </row>
    <row r="17" spans="2:15" ht="18.600000000000001" customHeight="1" x14ac:dyDescent="0.2">
      <c r="B17" s="107"/>
      <c r="C17" s="83"/>
      <c r="D17" s="83" t="s">
        <v>46</v>
      </c>
      <c r="E17" s="29">
        <v>250</v>
      </c>
      <c r="F17" s="30">
        <f>SUM(H17:L17)</f>
        <v>152</v>
      </c>
      <c r="G17" s="31">
        <f>SUM(H17:K17)*E17</f>
        <v>28000</v>
      </c>
      <c r="H17" s="32">
        <v>24</v>
      </c>
      <c r="I17" s="32">
        <v>24</v>
      </c>
      <c r="J17" s="32">
        <v>40</v>
      </c>
      <c r="K17" s="32">
        <v>24</v>
      </c>
      <c r="L17" s="45">
        <v>40</v>
      </c>
      <c r="M17" s="54"/>
      <c r="N17" s="48"/>
      <c r="O17" s="48"/>
    </row>
    <row r="18" spans="2:15" ht="18.600000000000001" customHeight="1" thickBot="1" x14ac:dyDescent="0.25">
      <c r="B18" s="107"/>
      <c r="C18" s="84"/>
      <c r="D18" s="84"/>
      <c r="E18" s="35"/>
      <c r="F18" s="34"/>
      <c r="G18" s="60" t="s">
        <v>1</v>
      </c>
      <c r="H18" s="61">
        <f>H17/$H$7</f>
        <v>0.14285714285714285</v>
      </c>
      <c r="I18" s="61">
        <f>I17/$I$7</f>
        <v>0.14285714285714285</v>
      </c>
      <c r="J18" s="61">
        <f>J17/$J$7</f>
        <v>0.23809523809523808</v>
      </c>
      <c r="K18" s="61">
        <f>K17/$K$7</f>
        <v>0.14285714285714285</v>
      </c>
      <c r="L18" s="62">
        <f t="shared" ref="L18" si="3">L17/$K$7</f>
        <v>0.23809523809523808</v>
      </c>
      <c r="M18" s="55"/>
      <c r="N18" s="49"/>
      <c r="O18" s="49"/>
    </row>
    <row r="19" spans="2:15" ht="18.600000000000001" customHeight="1" thickBot="1" x14ac:dyDescent="0.25">
      <c r="B19" s="108"/>
      <c r="C19" s="86" t="s">
        <v>41</v>
      </c>
      <c r="D19" s="87"/>
      <c r="E19" s="87"/>
      <c r="F19" s="88"/>
      <c r="G19" s="76">
        <f>+G11+G13+G15+G17</f>
        <v>318600</v>
      </c>
      <c r="H19" s="66"/>
      <c r="I19" s="66"/>
      <c r="J19" s="66"/>
      <c r="K19" s="66"/>
      <c r="L19" s="67"/>
      <c r="M19" s="49"/>
      <c r="N19" s="49"/>
      <c r="O19" s="49"/>
    </row>
    <row r="20" spans="2:15" ht="18.600000000000001" customHeight="1" x14ac:dyDescent="0.2">
      <c r="B20" s="107"/>
      <c r="C20" s="84" t="s">
        <v>29</v>
      </c>
      <c r="D20" s="84"/>
      <c r="E20" s="21"/>
      <c r="F20" s="22"/>
      <c r="G20" s="23"/>
      <c r="H20" s="63"/>
      <c r="I20" s="63"/>
      <c r="J20" s="63"/>
      <c r="K20" s="63"/>
      <c r="L20" s="64"/>
      <c r="M20" s="54"/>
      <c r="N20" s="48"/>
      <c r="O20" s="48"/>
    </row>
    <row r="21" spans="2:15" ht="18.600000000000001" customHeight="1" x14ac:dyDescent="0.2">
      <c r="B21" s="107"/>
      <c r="C21" s="85"/>
      <c r="D21" s="85"/>
      <c r="E21" s="25"/>
      <c r="F21" s="26"/>
      <c r="G21" s="27"/>
      <c r="H21" s="28"/>
      <c r="I21" s="28"/>
      <c r="J21" s="28"/>
      <c r="K21" s="28"/>
      <c r="L21" s="44"/>
      <c r="M21" s="55"/>
      <c r="N21" s="49"/>
      <c r="O21" s="49"/>
    </row>
    <row r="22" spans="2:15" ht="18.600000000000001" customHeight="1" x14ac:dyDescent="0.2">
      <c r="B22" s="107"/>
      <c r="C22" s="83"/>
      <c r="D22" s="83" t="s">
        <v>25</v>
      </c>
      <c r="E22" s="29">
        <v>0</v>
      </c>
      <c r="F22" s="30">
        <f>SUM(H22:L22)</f>
        <v>0</v>
      </c>
      <c r="G22" s="31">
        <f>SUM(H22:K22)*E22</f>
        <v>0</v>
      </c>
      <c r="H22" s="32">
        <v>0</v>
      </c>
      <c r="I22" s="32">
        <v>0</v>
      </c>
      <c r="J22" s="32">
        <v>0</v>
      </c>
      <c r="K22" s="32">
        <v>0</v>
      </c>
      <c r="L22" s="45">
        <v>0</v>
      </c>
      <c r="M22" s="54"/>
      <c r="N22" s="48"/>
      <c r="O22" s="48"/>
    </row>
    <row r="23" spans="2:15" ht="18.600000000000001" customHeight="1" x14ac:dyDescent="0.2">
      <c r="B23" s="107"/>
      <c r="C23" s="85"/>
      <c r="D23" s="85"/>
      <c r="E23" s="25"/>
      <c r="F23" s="26"/>
      <c r="G23" s="27" t="s">
        <v>1</v>
      </c>
      <c r="H23" s="28">
        <f>H22/$H$7</f>
        <v>0</v>
      </c>
      <c r="I23" s="28">
        <f>I22/$I$7</f>
        <v>0</v>
      </c>
      <c r="J23" s="28">
        <f>J22/$J$7</f>
        <v>0</v>
      </c>
      <c r="K23" s="28">
        <f>K22/$K$7</f>
        <v>0</v>
      </c>
      <c r="L23" s="44">
        <f t="shared" ref="L23" si="4">L22/$K$7</f>
        <v>0</v>
      </c>
      <c r="M23" s="55"/>
      <c r="N23" s="49"/>
      <c r="O23" s="49"/>
    </row>
    <row r="24" spans="2:15" ht="18.600000000000001" customHeight="1" x14ac:dyDescent="0.2">
      <c r="B24" s="107"/>
      <c r="C24" s="83"/>
      <c r="D24" s="83" t="s">
        <v>26</v>
      </c>
      <c r="E24" s="29">
        <v>0</v>
      </c>
      <c r="F24" s="30">
        <f>SUM(H24:L24)</f>
        <v>0</v>
      </c>
      <c r="G24" s="31">
        <f>SUM(H24:K24)*E24</f>
        <v>0</v>
      </c>
      <c r="H24" s="32">
        <v>0</v>
      </c>
      <c r="I24" s="32">
        <v>0</v>
      </c>
      <c r="J24" s="32">
        <v>0</v>
      </c>
      <c r="K24" s="32">
        <v>0</v>
      </c>
      <c r="L24" s="45">
        <v>0</v>
      </c>
      <c r="M24" s="54"/>
      <c r="N24" s="48"/>
      <c r="O24" s="48"/>
    </row>
    <row r="25" spans="2:15" ht="18.600000000000001" customHeight="1" x14ac:dyDescent="0.2">
      <c r="B25" s="107"/>
      <c r="C25" s="85"/>
      <c r="D25" s="85"/>
      <c r="E25" s="25"/>
      <c r="F25" s="26"/>
      <c r="G25" s="27" t="s">
        <v>1</v>
      </c>
      <c r="H25" s="28">
        <f>H24/$H$7</f>
        <v>0</v>
      </c>
      <c r="I25" s="28">
        <f>I24/$I$7</f>
        <v>0</v>
      </c>
      <c r="J25" s="28">
        <f>J24/$J$7</f>
        <v>0</v>
      </c>
      <c r="K25" s="28">
        <f>K24/$K$7</f>
        <v>0</v>
      </c>
      <c r="L25" s="44">
        <f t="shared" ref="L25" si="5">L24/$K$7</f>
        <v>0</v>
      </c>
      <c r="M25" s="55"/>
      <c r="N25" s="49"/>
      <c r="O25" s="49"/>
    </row>
    <row r="26" spans="2:15" ht="18.600000000000001" customHeight="1" x14ac:dyDescent="0.2">
      <c r="B26" s="107"/>
      <c r="C26" s="83"/>
      <c r="D26" s="83" t="s">
        <v>27</v>
      </c>
      <c r="E26" s="29">
        <v>0</v>
      </c>
      <c r="F26" s="30">
        <f>SUM(H26:L26)</f>
        <v>0</v>
      </c>
      <c r="G26" s="31">
        <f>SUM(H26:K26)*E26</f>
        <v>0</v>
      </c>
      <c r="H26" s="32">
        <v>0</v>
      </c>
      <c r="I26" s="32">
        <v>0</v>
      </c>
      <c r="J26" s="32">
        <v>0</v>
      </c>
      <c r="K26" s="32">
        <v>0</v>
      </c>
      <c r="L26" s="45">
        <v>0</v>
      </c>
      <c r="M26" s="54"/>
      <c r="N26" s="48"/>
      <c r="O26" s="48"/>
    </row>
    <row r="27" spans="2:15" ht="18.600000000000001" customHeight="1" x14ac:dyDescent="0.2">
      <c r="B27" s="107"/>
      <c r="C27" s="85"/>
      <c r="D27" s="85"/>
      <c r="E27" s="25"/>
      <c r="F27" s="34"/>
      <c r="G27" s="27" t="s">
        <v>1</v>
      </c>
      <c r="H27" s="28">
        <f>H26/$H$7</f>
        <v>0</v>
      </c>
      <c r="I27" s="28">
        <f>I26/$I$7</f>
        <v>0</v>
      </c>
      <c r="J27" s="28">
        <f>J26/$J$7</f>
        <v>0</v>
      </c>
      <c r="K27" s="28">
        <f>K26/$K$7</f>
        <v>0</v>
      </c>
      <c r="L27" s="44">
        <f t="shared" ref="L27" si="6">L26/$K$7</f>
        <v>0</v>
      </c>
      <c r="M27" s="55"/>
      <c r="N27" s="49"/>
      <c r="O27" s="49"/>
    </row>
    <row r="28" spans="2:15" ht="18.600000000000001" customHeight="1" x14ac:dyDescent="0.2">
      <c r="B28" s="107"/>
      <c r="C28" s="83"/>
      <c r="D28" s="83" t="s">
        <v>28</v>
      </c>
      <c r="E28" s="29">
        <v>0</v>
      </c>
      <c r="F28" s="30">
        <f>SUM(H28:L28)</f>
        <v>0</v>
      </c>
      <c r="G28" s="31">
        <f>SUM(H28:K28)*E28</f>
        <v>0</v>
      </c>
      <c r="H28" s="32">
        <v>0</v>
      </c>
      <c r="I28" s="32">
        <v>0</v>
      </c>
      <c r="J28" s="32">
        <v>0</v>
      </c>
      <c r="K28" s="32">
        <v>0</v>
      </c>
      <c r="L28" s="45">
        <v>0</v>
      </c>
      <c r="M28" s="54"/>
      <c r="N28" s="48"/>
      <c r="O28" s="48"/>
    </row>
    <row r="29" spans="2:15" ht="18.600000000000001" customHeight="1" thickBot="1" x14ac:dyDescent="0.25">
      <c r="B29" s="107"/>
      <c r="C29" s="84"/>
      <c r="D29" s="84"/>
      <c r="E29" s="35"/>
      <c r="F29" s="34"/>
      <c r="G29" s="60" t="s">
        <v>1</v>
      </c>
      <c r="H29" s="61">
        <f>H28/$H$7</f>
        <v>0</v>
      </c>
      <c r="I29" s="61">
        <f>I28/$I$7</f>
        <v>0</v>
      </c>
      <c r="J29" s="61">
        <f>J28/$J$7</f>
        <v>0</v>
      </c>
      <c r="K29" s="61">
        <f>K28/$K$7</f>
        <v>0</v>
      </c>
      <c r="L29" s="62">
        <f t="shared" ref="L29" si="7">L28/$K$7</f>
        <v>0</v>
      </c>
      <c r="M29" s="55"/>
      <c r="N29" s="49"/>
      <c r="O29" s="49"/>
    </row>
    <row r="30" spans="2:15" ht="18.600000000000001" customHeight="1" thickBot="1" x14ac:dyDescent="0.25">
      <c r="B30" s="108"/>
      <c r="C30" s="86" t="s">
        <v>41</v>
      </c>
      <c r="D30" s="87"/>
      <c r="E30" s="87"/>
      <c r="F30" s="88"/>
      <c r="G30" s="76">
        <f>+G22+G24+G26+G28</f>
        <v>0</v>
      </c>
      <c r="H30" s="66"/>
      <c r="I30" s="66"/>
      <c r="J30" s="66"/>
      <c r="K30" s="66"/>
      <c r="L30" s="67"/>
      <c r="M30" s="49"/>
      <c r="N30" s="49"/>
      <c r="O30" s="49"/>
    </row>
    <row r="31" spans="2:15" ht="18.600000000000001" customHeight="1" x14ac:dyDescent="0.2">
      <c r="B31" s="107"/>
      <c r="C31" s="84" t="s">
        <v>2</v>
      </c>
      <c r="D31" s="84"/>
      <c r="E31" s="21"/>
      <c r="F31" s="22"/>
      <c r="G31" s="23"/>
      <c r="H31" s="63"/>
      <c r="I31" s="63"/>
      <c r="J31" s="63"/>
      <c r="K31" s="63"/>
      <c r="L31" s="64"/>
      <c r="M31" s="54"/>
      <c r="N31" s="48"/>
      <c r="O31" s="48"/>
    </row>
    <row r="32" spans="2:15" ht="18.600000000000001" customHeight="1" x14ac:dyDescent="0.2">
      <c r="B32" s="107"/>
      <c r="C32" s="85"/>
      <c r="D32" s="85"/>
      <c r="E32" s="25"/>
      <c r="F32" s="26"/>
      <c r="G32" s="27"/>
      <c r="H32" s="28"/>
      <c r="I32" s="28"/>
      <c r="J32" s="28"/>
      <c r="K32" s="28"/>
      <c r="L32" s="44"/>
      <c r="M32" s="55"/>
      <c r="N32" s="49"/>
      <c r="O32" s="49"/>
    </row>
    <row r="33" spans="2:15" ht="18.600000000000001" customHeight="1" x14ac:dyDescent="0.2">
      <c r="B33" s="107"/>
      <c r="C33" s="83"/>
      <c r="D33" s="83" t="s">
        <v>25</v>
      </c>
      <c r="E33" s="29">
        <v>0</v>
      </c>
      <c r="F33" s="30">
        <f>SUM(H33:L33)</f>
        <v>0</v>
      </c>
      <c r="G33" s="31">
        <f>SUM(H33:K33)*E33</f>
        <v>0</v>
      </c>
      <c r="H33" s="32">
        <v>0</v>
      </c>
      <c r="I33" s="32">
        <v>0</v>
      </c>
      <c r="J33" s="32">
        <v>0</v>
      </c>
      <c r="K33" s="32">
        <v>0</v>
      </c>
      <c r="L33" s="45">
        <v>0</v>
      </c>
      <c r="M33" s="54"/>
      <c r="N33" s="48"/>
      <c r="O33" s="48"/>
    </row>
    <row r="34" spans="2:15" ht="18.600000000000001" customHeight="1" x14ac:dyDescent="0.2">
      <c r="B34" s="107"/>
      <c r="C34" s="85"/>
      <c r="D34" s="85"/>
      <c r="E34" s="25"/>
      <c r="F34" s="26"/>
      <c r="G34" s="27" t="s">
        <v>1</v>
      </c>
      <c r="H34" s="28">
        <f>H33/$H$7</f>
        <v>0</v>
      </c>
      <c r="I34" s="28">
        <f>I33/$I$7</f>
        <v>0</v>
      </c>
      <c r="J34" s="28">
        <f>J33/$J$7</f>
        <v>0</v>
      </c>
      <c r="K34" s="28">
        <f>K33/$K$7</f>
        <v>0</v>
      </c>
      <c r="L34" s="44">
        <f t="shared" ref="L34" si="8">L33/$K$7</f>
        <v>0</v>
      </c>
      <c r="M34" s="55"/>
      <c r="N34" s="49"/>
      <c r="O34" s="49"/>
    </row>
    <row r="35" spans="2:15" ht="18.600000000000001" customHeight="1" x14ac:dyDescent="0.2">
      <c r="B35" s="107"/>
      <c r="C35" s="83"/>
      <c r="D35" s="83" t="s">
        <v>26</v>
      </c>
      <c r="E35" s="29">
        <v>0</v>
      </c>
      <c r="F35" s="30">
        <f>SUM(H35:L35)</f>
        <v>0</v>
      </c>
      <c r="G35" s="31">
        <f>SUM(H35:K35)*E35</f>
        <v>0</v>
      </c>
      <c r="H35" s="32">
        <v>0</v>
      </c>
      <c r="I35" s="32">
        <v>0</v>
      </c>
      <c r="J35" s="32">
        <v>0</v>
      </c>
      <c r="K35" s="32">
        <v>0</v>
      </c>
      <c r="L35" s="45">
        <v>0</v>
      </c>
      <c r="M35" s="54"/>
      <c r="N35" s="48"/>
      <c r="O35" s="48"/>
    </row>
    <row r="36" spans="2:15" ht="18.600000000000001" customHeight="1" x14ac:dyDescent="0.2">
      <c r="B36" s="107"/>
      <c r="C36" s="85"/>
      <c r="D36" s="85"/>
      <c r="E36" s="25"/>
      <c r="F36" s="26"/>
      <c r="G36" s="27" t="s">
        <v>1</v>
      </c>
      <c r="H36" s="28">
        <f>H35/$H$7</f>
        <v>0</v>
      </c>
      <c r="I36" s="28">
        <f>I35/$I$7</f>
        <v>0</v>
      </c>
      <c r="J36" s="28">
        <f>J35/$J$7</f>
        <v>0</v>
      </c>
      <c r="K36" s="28">
        <f>K35/$K$7</f>
        <v>0</v>
      </c>
      <c r="L36" s="44">
        <f t="shared" ref="L36" si="9">L35/$K$7</f>
        <v>0</v>
      </c>
      <c r="M36" s="55"/>
      <c r="N36" s="49"/>
      <c r="O36" s="49"/>
    </row>
    <row r="37" spans="2:15" ht="18.600000000000001" customHeight="1" x14ac:dyDescent="0.2">
      <c r="B37" s="107"/>
      <c r="C37" s="83"/>
      <c r="D37" s="83" t="s">
        <v>27</v>
      </c>
      <c r="E37" s="29">
        <v>0</v>
      </c>
      <c r="F37" s="30">
        <f>SUM(H37:L37)</f>
        <v>0</v>
      </c>
      <c r="G37" s="31">
        <f>SUM(H37:K37)*E37</f>
        <v>0</v>
      </c>
      <c r="H37" s="32">
        <v>0</v>
      </c>
      <c r="I37" s="32">
        <v>0</v>
      </c>
      <c r="J37" s="32">
        <v>0</v>
      </c>
      <c r="K37" s="32">
        <v>0</v>
      </c>
      <c r="L37" s="45">
        <v>0</v>
      </c>
      <c r="M37" s="54"/>
      <c r="N37" s="48"/>
      <c r="O37" s="48"/>
    </row>
    <row r="38" spans="2:15" ht="18.600000000000001" customHeight="1" x14ac:dyDescent="0.2">
      <c r="B38" s="107"/>
      <c r="C38" s="85"/>
      <c r="D38" s="85"/>
      <c r="E38" s="25"/>
      <c r="F38" s="34"/>
      <c r="G38" s="27" t="s">
        <v>1</v>
      </c>
      <c r="H38" s="28">
        <f>H37/$H$7</f>
        <v>0</v>
      </c>
      <c r="I38" s="28">
        <f>I37/$I$7</f>
        <v>0</v>
      </c>
      <c r="J38" s="28">
        <f>J37/$J$7</f>
        <v>0</v>
      </c>
      <c r="K38" s="28">
        <f>K37/$K$7</f>
        <v>0</v>
      </c>
      <c r="L38" s="44">
        <f t="shared" ref="L38" si="10">L37/$K$7</f>
        <v>0</v>
      </c>
      <c r="M38" s="55"/>
      <c r="N38" s="49"/>
      <c r="O38" s="49"/>
    </row>
    <row r="39" spans="2:15" ht="18.600000000000001" customHeight="1" x14ac:dyDescent="0.2">
      <c r="B39" s="107"/>
      <c r="C39" s="83"/>
      <c r="D39" s="83" t="s">
        <v>28</v>
      </c>
      <c r="E39" s="29">
        <v>0</v>
      </c>
      <c r="F39" s="36">
        <f>SUM(H39:L39)</f>
        <v>0</v>
      </c>
      <c r="G39" s="31">
        <f>SUM(H39:K39)*E39</f>
        <v>0</v>
      </c>
      <c r="H39" s="32">
        <v>0</v>
      </c>
      <c r="I39" s="32">
        <v>0</v>
      </c>
      <c r="J39" s="32">
        <v>0</v>
      </c>
      <c r="K39" s="32">
        <v>0</v>
      </c>
      <c r="L39" s="45">
        <v>0</v>
      </c>
      <c r="M39" s="54"/>
      <c r="N39" s="48"/>
      <c r="O39" s="48"/>
    </row>
    <row r="40" spans="2:15" ht="18.600000000000001" customHeight="1" thickBot="1" x14ac:dyDescent="0.25">
      <c r="B40" s="107"/>
      <c r="C40" s="84"/>
      <c r="D40" s="84"/>
      <c r="E40" s="35"/>
      <c r="F40" s="68"/>
      <c r="G40" s="60" t="s">
        <v>1</v>
      </c>
      <c r="H40" s="61">
        <f>H39/$H$7</f>
        <v>0</v>
      </c>
      <c r="I40" s="61">
        <f>I39/$I$7</f>
        <v>0</v>
      </c>
      <c r="J40" s="61">
        <f>J39/$J$7</f>
        <v>0</v>
      </c>
      <c r="K40" s="61">
        <f>K39/$K$7</f>
        <v>0</v>
      </c>
      <c r="L40" s="62">
        <f t="shared" ref="L40" si="11">L39/$K$7</f>
        <v>0</v>
      </c>
      <c r="M40" s="55"/>
      <c r="N40" s="49"/>
      <c r="O40" s="49"/>
    </row>
    <row r="41" spans="2:15" ht="18.600000000000001" customHeight="1" thickBot="1" x14ac:dyDescent="0.25">
      <c r="B41" s="108"/>
      <c r="C41" s="86" t="s">
        <v>41</v>
      </c>
      <c r="D41" s="87"/>
      <c r="E41" s="87"/>
      <c r="F41" s="88"/>
      <c r="G41" s="76">
        <f>+G33+G35+G37+G39</f>
        <v>0</v>
      </c>
      <c r="H41" s="66"/>
      <c r="I41" s="66"/>
      <c r="J41" s="66"/>
      <c r="K41" s="66"/>
      <c r="L41" s="67"/>
      <c r="M41" s="49"/>
      <c r="N41" s="49"/>
      <c r="O41" s="49"/>
    </row>
    <row r="42" spans="2:15" ht="18.600000000000001" customHeight="1" x14ac:dyDescent="0.2">
      <c r="B42" s="107"/>
      <c r="C42" s="84" t="s">
        <v>4</v>
      </c>
      <c r="D42" s="84"/>
      <c r="E42" s="21"/>
      <c r="F42" s="22"/>
      <c r="G42" s="23"/>
      <c r="H42" s="63"/>
      <c r="I42" s="63"/>
      <c r="J42" s="63"/>
      <c r="K42" s="63"/>
      <c r="L42" s="64"/>
      <c r="M42" s="54"/>
      <c r="N42" s="48"/>
      <c r="O42" s="48"/>
    </row>
    <row r="43" spans="2:15" ht="18.600000000000001" customHeight="1" x14ac:dyDescent="0.2">
      <c r="B43" s="107"/>
      <c r="C43" s="85"/>
      <c r="D43" s="85"/>
      <c r="E43" s="25"/>
      <c r="F43" s="26"/>
      <c r="G43" s="27"/>
      <c r="H43" s="28"/>
      <c r="I43" s="28"/>
      <c r="J43" s="28"/>
      <c r="K43" s="28"/>
      <c r="L43" s="44"/>
      <c r="M43" s="55"/>
      <c r="N43" s="49"/>
      <c r="O43" s="49"/>
    </row>
    <row r="44" spans="2:15" ht="18.600000000000001" customHeight="1" x14ac:dyDescent="0.2">
      <c r="B44" s="107"/>
      <c r="C44" s="83"/>
      <c r="D44" s="83" t="s">
        <v>25</v>
      </c>
      <c r="E44" s="29">
        <v>0</v>
      </c>
      <c r="F44" s="30">
        <f>SUM(H44:L44)</f>
        <v>0</v>
      </c>
      <c r="G44" s="31">
        <f>SUM(H44:K44)*E44</f>
        <v>0</v>
      </c>
      <c r="H44" s="32">
        <v>0</v>
      </c>
      <c r="I44" s="32">
        <v>0</v>
      </c>
      <c r="J44" s="32">
        <v>0</v>
      </c>
      <c r="K44" s="32">
        <v>0</v>
      </c>
      <c r="L44" s="45">
        <v>0</v>
      </c>
      <c r="M44" s="54"/>
      <c r="N44" s="48"/>
      <c r="O44" s="48"/>
    </row>
    <row r="45" spans="2:15" ht="18.600000000000001" customHeight="1" x14ac:dyDescent="0.2">
      <c r="B45" s="107"/>
      <c r="C45" s="85"/>
      <c r="D45" s="85"/>
      <c r="E45" s="25"/>
      <c r="F45" s="26"/>
      <c r="G45" s="27" t="s">
        <v>1</v>
      </c>
      <c r="H45" s="28">
        <f>H44/$H$7</f>
        <v>0</v>
      </c>
      <c r="I45" s="28">
        <f>I44/$I$7</f>
        <v>0</v>
      </c>
      <c r="J45" s="28">
        <f>J44/$J$7</f>
        <v>0</v>
      </c>
      <c r="K45" s="28">
        <f>K44/$K$7</f>
        <v>0</v>
      </c>
      <c r="L45" s="44">
        <f t="shared" ref="L45" si="12">L44/$K$7</f>
        <v>0</v>
      </c>
      <c r="M45" s="55"/>
      <c r="N45" s="49"/>
      <c r="O45" s="49"/>
    </row>
    <row r="46" spans="2:15" ht="18.600000000000001" customHeight="1" x14ac:dyDescent="0.2">
      <c r="B46" s="107"/>
      <c r="C46" s="83"/>
      <c r="D46" s="83" t="s">
        <v>26</v>
      </c>
      <c r="E46" s="29">
        <v>0</v>
      </c>
      <c r="F46" s="30">
        <f>SUM(H46:L46)</f>
        <v>0</v>
      </c>
      <c r="G46" s="31">
        <f>SUM(H46:K46)*E46</f>
        <v>0</v>
      </c>
      <c r="H46" s="32">
        <v>0</v>
      </c>
      <c r="I46" s="32">
        <v>0</v>
      </c>
      <c r="J46" s="32">
        <v>0</v>
      </c>
      <c r="K46" s="32">
        <v>0</v>
      </c>
      <c r="L46" s="45">
        <v>0</v>
      </c>
      <c r="M46" s="54"/>
      <c r="N46" s="48"/>
      <c r="O46" s="48"/>
    </row>
    <row r="47" spans="2:15" ht="18.600000000000001" customHeight="1" x14ac:dyDescent="0.2">
      <c r="B47" s="107"/>
      <c r="C47" s="89"/>
      <c r="D47" s="85"/>
      <c r="E47" s="33"/>
      <c r="F47" s="34"/>
      <c r="G47" s="27" t="s">
        <v>1</v>
      </c>
      <c r="H47" s="28">
        <f>H46/$H$7</f>
        <v>0</v>
      </c>
      <c r="I47" s="28">
        <f>I46/$I$7</f>
        <v>0</v>
      </c>
      <c r="J47" s="28">
        <f>J46/$J$7</f>
        <v>0</v>
      </c>
      <c r="K47" s="28">
        <f>K46/$K$7</f>
        <v>0</v>
      </c>
      <c r="L47" s="44">
        <f t="shared" ref="L47" si="13">L46/$K$7</f>
        <v>0</v>
      </c>
      <c r="M47" s="55"/>
      <c r="N47" s="49"/>
      <c r="O47" s="49"/>
    </row>
    <row r="48" spans="2:15" ht="18.600000000000001" customHeight="1" x14ac:dyDescent="0.2">
      <c r="B48" s="107"/>
      <c r="C48" s="84"/>
      <c r="D48" s="83" t="s">
        <v>27</v>
      </c>
      <c r="E48" s="21">
        <v>0</v>
      </c>
      <c r="F48" s="30">
        <f>SUM(H48:L48)</f>
        <v>0</v>
      </c>
      <c r="G48" s="31">
        <f>SUM(H48:K48)*E48</f>
        <v>0</v>
      </c>
      <c r="H48" s="32">
        <v>0</v>
      </c>
      <c r="I48" s="32">
        <v>0</v>
      </c>
      <c r="J48" s="32">
        <v>0</v>
      </c>
      <c r="K48" s="32">
        <v>0</v>
      </c>
      <c r="L48" s="45">
        <v>0</v>
      </c>
      <c r="M48" s="54"/>
      <c r="N48" s="48"/>
      <c r="O48" s="48"/>
    </row>
    <row r="49" spans="2:15" ht="18.600000000000001" customHeight="1" x14ac:dyDescent="0.2">
      <c r="B49" s="107"/>
      <c r="C49" s="85"/>
      <c r="D49" s="85"/>
      <c r="E49" s="35"/>
      <c r="F49" s="34"/>
      <c r="G49" s="27" t="s">
        <v>1</v>
      </c>
      <c r="H49" s="28">
        <f>H48/$H$7</f>
        <v>0</v>
      </c>
      <c r="I49" s="28">
        <f>I48/$I$7</f>
        <v>0</v>
      </c>
      <c r="J49" s="28">
        <f>J48/$J$7</f>
        <v>0</v>
      </c>
      <c r="K49" s="28">
        <f>K48/$K$7</f>
        <v>0</v>
      </c>
      <c r="L49" s="44">
        <f t="shared" ref="L49" si="14">L48/$K$7</f>
        <v>0</v>
      </c>
      <c r="M49" s="55"/>
      <c r="N49" s="49"/>
      <c r="O49" s="49"/>
    </row>
    <row r="50" spans="2:15" ht="18.600000000000001" customHeight="1" x14ac:dyDescent="0.2">
      <c r="B50" s="107"/>
      <c r="C50" s="83"/>
      <c r="D50" s="83" t="s">
        <v>28</v>
      </c>
      <c r="E50" s="29">
        <v>0</v>
      </c>
      <c r="F50" s="30">
        <f>SUM(H50:L50)</f>
        <v>0</v>
      </c>
      <c r="G50" s="31">
        <f>SUM(H50:K50)*E50</f>
        <v>0</v>
      </c>
      <c r="H50" s="32">
        <v>0</v>
      </c>
      <c r="I50" s="32">
        <v>0</v>
      </c>
      <c r="J50" s="32">
        <v>0</v>
      </c>
      <c r="K50" s="32">
        <v>0</v>
      </c>
      <c r="L50" s="45">
        <v>0</v>
      </c>
      <c r="M50" s="54"/>
      <c r="N50" s="48"/>
      <c r="O50" s="48"/>
    </row>
    <row r="51" spans="2:15" ht="18.600000000000001" customHeight="1" thickBot="1" x14ac:dyDescent="0.25">
      <c r="B51" s="107"/>
      <c r="C51" s="84"/>
      <c r="D51" s="84"/>
      <c r="E51" s="35"/>
      <c r="F51" s="34"/>
      <c r="G51" s="60" t="s">
        <v>1</v>
      </c>
      <c r="H51" s="61">
        <f>H50/$H$7</f>
        <v>0</v>
      </c>
      <c r="I51" s="61">
        <f>I50/$I$7</f>
        <v>0</v>
      </c>
      <c r="J51" s="61">
        <f>J50/$J$7</f>
        <v>0</v>
      </c>
      <c r="K51" s="61">
        <f>K50/$K$7</f>
        <v>0</v>
      </c>
      <c r="L51" s="62">
        <f t="shared" ref="L51" si="15">L50/$K$7</f>
        <v>0</v>
      </c>
      <c r="M51" s="55"/>
      <c r="N51" s="49"/>
      <c r="O51" s="49"/>
    </row>
    <row r="52" spans="2:15" ht="18.600000000000001" customHeight="1" thickBot="1" x14ac:dyDescent="0.25">
      <c r="B52" s="108"/>
      <c r="C52" s="86" t="s">
        <v>41</v>
      </c>
      <c r="D52" s="87"/>
      <c r="E52" s="87"/>
      <c r="F52" s="88"/>
      <c r="G52" s="76">
        <f>+G44+G46+G48+G50</f>
        <v>0</v>
      </c>
      <c r="H52" s="66"/>
      <c r="I52" s="66"/>
      <c r="J52" s="66"/>
      <c r="K52" s="66"/>
      <c r="L52" s="67"/>
      <c r="M52" s="49"/>
      <c r="N52" s="49"/>
      <c r="O52" s="49"/>
    </row>
    <row r="53" spans="2:15" ht="18.600000000000001" customHeight="1" x14ac:dyDescent="0.2">
      <c r="B53" s="107"/>
      <c r="C53" s="84" t="s">
        <v>30</v>
      </c>
      <c r="D53" s="84"/>
      <c r="E53" s="21"/>
      <c r="F53" s="22"/>
      <c r="G53" s="23"/>
      <c r="H53" s="63"/>
      <c r="I53" s="63"/>
      <c r="J53" s="63"/>
      <c r="K53" s="63"/>
      <c r="L53" s="64"/>
      <c r="M53" s="54"/>
      <c r="N53" s="48"/>
      <c r="O53" s="48"/>
    </row>
    <row r="54" spans="2:15" ht="18.600000000000001" customHeight="1" x14ac:dyDescent="0.2">
      <c r="B54" s="107"/>
      <c r="C54" s="85"/>
      <c r="D54" s="85"/>
      <c r="E54" s="25"/>
      <c r="F54" s="26"/>
      <c r="G54" s="27"/>
      <c r="H54" s="28"/>
      <c r="I54" s="28"/>
      <c r="J54" s="28"/>
      <c r="K54" s="28"/>
      <c r="L54" s="44"/>
      <c r="M54" s="55"/>
      <c r="N54" s="49"/>
      <c r="O54" s="49"/>
    </row>
    <row r="55" spans="2:15" ht="18.600000000000001" customHeight="1" x14ac:dyDescent="0.2">
      <c r="B55" s="107"/>
      <c r="C55" s="83"/>
      <c r="D55" s="83" t="s">
        <v>25</v>
      </c>
      <c r="E55" s="29">
        <v>0</v>
      </c>
      <c r="F55" s="30">
        <f>SUM(H55:L55)</f>
        <v>0</v>
      </c>
      <c r="G55" s="31">
        <f>SUM(H55:K55)*E55</f>
        <v>0</v>
      </c>
      <c r="H55" s="32">
        <v>0</v>
      </c>
      <c r="I55" s="32">
        <v>0</v>
      </c>
      <c r="J55" s="32">
        <v>0</v>
      </c>
      <c r="K55" s="32">
        <v>0</v>
      </c>
      <c r="L55" s="45">
        <v>0</v>
      </c>
      <c r="M55" s="54"/>
      <c r="N55" s="48"/>
      <c r="O55" s="48"/>
    </row>
    <row r="56" spans="2:15" ht="18.600000000000001" customHeight="1" x14ac:dyDescent="0.2">
      <c r="B56" s="107"/>
      <c r="C56" s="85"/>
      <c r="D56" s="85"/>
      <c r="E56" s="25"/>
      <c r="F56" s="26"/>
      <c r="G56" s="27" t="s">
        <v>1</v>
      </c>
      <c r="H56" s="28">
        <f>H55/$H$7</f>
        <v>0</v>
      </c>
      <c r="I56" s="28">
        <f>I55/$I$7</f>
        <v>0</v>
      </c>
      <c r="J56" s="28">
        <f>J55/$J$7</f>
        <v>0</v>
      </c>
      <c r="K56" s="28">
        <f>K55/$K$7</f>
        <v>0</v>
      </c>
      <c r="L56" s="44">
        <f t="shared" ref="L56" si="16">L55/$K$7</f>
        <v>0</v>
      </c>
      <c r="M56" s="55"/>
      <c r="N56" s="49"/>
      <c r="O56" s="49"/>
    </row>
    <row r="57" spans="2:15" ht="18.600000000000001" customHeight="1" x14ac:dyDescent="0.2">
      <c r="B57" s="107"/>
      <c r="C57" s="83"/>
      <c r="D57" s="83" t="s">
        <v>26</v>
      </c>
      <c r="E57" s="29">
        <v>0</v>
      </c>
      <c r="F57" s="30">
        <f>SUM(H57:L57)</f>
        <v>0</v>
      </c>
      <c r="G57" s="31">
        <f>SUM(H57:K57)*E57</f>
        <v>0</v>
      </c>
      <c r="H57" s="32">
        <v>0</v>
      </c>
      <c r="I57" s="32">
        <v>0</v>
      </c>
      <c r="J57" s="32">
        <v>0</v>
      </c>
      <c r="K57" s="32">
        <v>0</v>
      </c>
      <c r="L57" s="45">
        <v>0</v>
      </c>
      <c r="M57" s="54"/>
      <c r="N57" s="48"/>
      <c r="O57" s="48"/>
    </row>
    <row r="58" spans="2:15" ht="18.600000000000001" customHeight="1" x14ac:dyDescent="0.2">
      <c r="B58" s="107"/>
      <c r="C58" s="85"/>
      <c r="D58" s="85"/>
      <c r="E58" s="25"/>
      <c r="F58" s="26"/>
      <c r="G58" s="27" t="s">
        <v>1</v>
      </c>
      <c r="H58" s="28">
        <f>H57/$H$7</f>
        <v>0</v>
      </c>
      <c r="I58" s="28">
        <f>I57/$I$7</f>
        <v>0</v>
      </c>
      <c r="J58" s="28">
        <f>J57/$J$7</f>
        <v>0</v>
      </c>
      <c r="K58" s="28">
        <f>K57/$K$7</f>
        <v>0</v>
      </c>
      <c r="L58" s="44">
        <f t="shared" ref="L58" si="17">L57/$K$7</f>
        <v>0</v>
      </c>
      <c r="M58" s="55"/>
      <c r="N58" s="49"/>
      <c r="O58" s="49"/>
    </row>
    <row r="59" spans="2:15" ht="18.600000000000001" customHeight="1" x14ac:dyDescent="0.2">
      <c r="B59" s="107"/>
      <c r="C59" s="84"/>
      <c r="D59" s="83" t="s">
        <v>27</v>
      </c>
      <c r="E59" s="29">
        <v>0</v>
      </c>
      <c r="F59" s="30">
        <f>SUM(H59:L59)</f>
        <v>0</v>
      </c>
      <c r="G59" s="31">
        <f>SUM(H59:K59)*E59</f>
        <v>0</v>
      </c>
      <c r="H59" s="32">
        <v>0</v>
      </c>
      <c r="I59" s="32">
        <v>0</v>
      </c>
      <c r="J59" s="32">
        <v>0</v>
      </c>
      <c r="K59" s="32">
        <v>0</v>
      </c>
      <c r="L59" s="45">
        <v>0</v>
      </c>
      <c r="M59" s="54"/>
      <c r="N59" s="48"/>
      <c r="O59" s="48"/>
    </row>
    <row r="60" spans="2:15" ht="18.600000000000001" customHeight="1" x14ac:dyDescent="0.2">
      <c r="B60" s="107"/>
      <c r="C60" s="85"/>
      <c r="D60" s="85"/>
      <c r="E60" s="35"/>
      <c r="F60" s="34"/>
      <c r="G60" s="27" t="s">
        <v>1</v>
      </c>
      <c r="H60" s="28">
        <f>H59/$H$7</f>
        <v>0</v>
      </c>
      <c r="I60" s="28">
        <f>I59/$I$7</f>
        <v>0</v>
      </c>
      <c r="J60" s="28">
        <f>J59/$J$7</f>
        <v>0</v>
      </c>
      <c r="K60" s="28">
        <f>K59/$K$7</f>
        <v>0</v>
      </c>
      <c r="L60" s="44">
        <f t="shared" ref="L60" si="18">L59/$K$7</f>
        <v>0</v>
      </c>
      <c r="M60" s="55"/>
      <c r="N60" s="49"/>
      <c r="O60" s="49"/>
    </row>
    <row r="61" spans="2:15" ht="18.600000000000001" customHeight="1" x14ac:dyDescent="0.2">
      <c r="B61" s="107"/>
      <c r="C61" s="83"/>
      <c r="D61" s="83" t="s">
        <v>28</v>
      </c>
      <c r="E61" s="29">
        <v>0</v>
      </c>
      <c r="F61" s="30">
        <f>SUM(H61:L61)</f>
        <v>0</v>
      </c>
      <c r="G61" s="31">
        <f>SUM(H61:K61)*E61</f>
        <v>0</v>
      </c>
      <c r="H61" s="32">
        <v>0</v>
      </c>
      <c r="I61" s="32">
        <v>0</v>
      </c>
      <c r="J61" s="32">
        <v>0</v>
      </c>
      <c r="K61" s="32">
        <v>0</v>
      </c>
      <c r="L61" s="45">
        <v>0</v>
      </c>
      <c r="M61" s="54"/>
      <c r="N61" s="48"/>
      <c r="O61" s="48"/>
    </row>
    <row r="62" spans="2:15" ht="18.600000000000001" customHeight="1" thickBot="1" x14ac:dyDescent="0.25">
      <c r="B62" s="107"/>
      <c r="C62" s="84"/>
      <c r="D62" s="84"/>
      <c r="E62" s="35"/>
      <c r="F62" s="34"/>
      <c r="G62" s="60" t="s">
        <v>1</v>
      </c>
      <c r="H62" s="61">
        <f>H61/$H$7</f>
        <v>0</v>
      </c>
      <c r="I62" s="61">
        <f>I61/$I$7</f>
        <v>0</v>
      </c>
      <c r="J62" s="61">
        <f>J61/$J$7</f>
        <v>0</v>
      </c>
      <c r="K62" s="61">
        <f>K61/$K$7</f>
        <v>0</v>
      </c>
      <c r="L62" s="62">
        <f t="shared" ref="L62" si="19">L61/$K$7</f>
        <v>0</v>
      </c>
      <c r="M62" s="55"/>
      <c r="N62" s="49"/>
      <c r="O62" s="49"/>
    </row>
    <row r="63" spans="2:15" ht="18.600000000000001" customHeight="1" thickBot="1" x14ac:dyDescent="0.25">
      <c r="B63" s="108"/>
      <c r="C63" s="86" t="s">
        <v>41</v>
      </c>
      <c r="D63" s="87"/>
      <c r="E63" s="87"/>
      <c r="F63" s="88"/>
      <c r="G63" s="76">
        <f>+G55+G57+G59+G61</f>
        <v>0</v>
      </c>
      <c r="H63" s="66"/>
      <c r="I63" s="66"/>
      <c r="J63" s="66"/>
      <c r="K63" s="66"/>
      <c r="L63" s="67"/>
      <c r="M63" s="49"/>
      <c r="N63" s="49"/>
      <c r="O63" s="49"/>
    </row>
    <row r="64" spans="2:15" ht="18.600000000000001" customHeight="1" x14ac:dyDescent="0.2">
      <c r="B64" s="107"/>
      <c r="C64" s="84" t="s">
        <v>31</v>
      </c>
      <c r="D64" s="84"/>
      <c r="E64" s="21"/>
      <c r="F64" s="22"/>
      <c r="G64" s="23"/>
      <c r="H64" s="63"/>
      <c r="I64" s="63"/>
      <c r="J64" s="63"/>
      <c r="K64" s="63"/>
      <c r="L64" s="64"/>
      <c r="M64" s="54"/>
      <c r="N64" s="48"/>
      <c r="O64" s="48"/>
    </row>
    <row r="65" spans="2:15" ht="18.600000000000001" customHeight="1" x14ac:dyDescent="0.2">
      <c r="B65" s="107"/>
      <c r="C65" s="85"/>
      <c r="D65" s="85"/>
      <c r="E65" s="25"/>
      <c r="F65" s="26"/>
      <c r="G65" s="27"/>
      <c r="H65" s="28"/>
      <c r="I65" s="28"/>
      <c r="J65" s="28"/>
      <c r="K65" s="28"/>
      <c r="L65" s="44"/>
      <c r="M65" s="55"/>
      <c r="N65" s="49"/>
      <c r="O65" s="49"/>
    </row>
    <row r="66" spans="2:15" ht="18.600000000000001" customHeight="1" x14ac:dyDescent="0.2">
      <c r="B66" s="107"/>
      <c r="C66" s="83"/>
      <c r="D66" s="83" t="s">
        <v>25</v>
      </c>
      <c r="E66" s="29">
        <v>0</v>
      </c>
      <c r="F66" s="30">
        <f>SUM(H66:L66)</f>
        <v>0</v>
      </c>
      <c r="G66" s="31">
        <f>SUM(H66:K66)*E66</f>
        <v>0</v>
      </c>
      <c r="H66" s="32">
        <v>0</v>
      </c>
      <c r="I66" s="32">
        <v>0</v>
      </c>
      <c r="J66" s="32">
        <v>0</v>
      </c>
      <c r="K66" s="32">
        <v>0</v>
      </c>
      <c r="L66" s="45">
        <v>0</v>
      </c>
      <c r="M66" s="54"/>
      <c r="N66" s="48"/>
      <c r="O66" s="48"/>
    </row>
    <row r="67" spans="2:15" ht="18.600000000000001" customHeight="1" x14ac:dyDescent="0.2">
      <c r="B67" s="107"/>
      <c r="C67" s="85"/>
      <c r="D67" s="85"/>
      <c r="E67" s="25"/>
      <c r="F67" s="26"/>
      <c r="G67" s="27" t="s">
        <v>1</v>
      </c>
      <c r="H67" s="28">
        <f>H66/$H$7</f>
        <v>0</v>
      </c>
      <c r="I67" s="28">
        <f>I66/$I$7</f>
        <v>0</v>
      </c>
      <c r="J67" s="28">
        <f>J66/$J$7</f>
        <v>0</v>
      </c>
      <c r="K67" s="28">
        <f>K66/$K$7</f>
        <v>0</v>
      </c>
      <c r="L67" s="44">
        <f t="shared" ref="L67" si="20">L66/$K$7</f>
        <v>0</v>
      </c>
      <c r="M67" s="55"/>
      <c r="N67" s="49"/>
      <c r="O67" s="49"/>
    </row>
    <row r="68" spans="2:15" ht="18.600000000000001" customHeight="1" x14ac:dyDescent="0.2">
      <c r="B68" s="107"/>
      <c r="C68" s="83"/>
      <c r="D68" s="83" t="s">
        <v>26</v>
      </c>
      <c r="E68" s="29">
        <v>0</v>
      </c>
      <c r="F68" s="30">
        <f>SUM(H68:L68)</f>
        <v>0</v>
      </c>
      <c r="G68" s="31">
        <f>SUM(H68:K68)*E68</f>
        <v>0</v>
      </c>
      <c r="H68" s="32">
        <v>0</v>
      </c>
      <c r="I68" s="32">
        <v>0</v>
      </c>
      <c r="J68" s="32">
        <v>0</v>
      </c>
      <c r="K68" s="32">
        <v>0</v>
      </c>
      <c r="L68" s="45">
        <v>0</v>
      </c>
      <c r="M68" s="54"/>
      <c r="N68" s="48"/>
      <c r="O68" s="48"/>
    </row>
    <row r="69" spans="2:15" ht="18.600000000000001" customHeight="1" x14ac:dyDescent="0.2">
      <c r="B69" s="107"/>
      <c r="C69" s="85"/>
      <c r="D69" s="85"/>
      <c r="E69" s="25"/>
      <c r="F69" s="26"/>
      <c r="G69" s="27" t="s">
        <v>1</v>
      </c>
      <c r="H69" s="28">
        <f>H68/$H$7</f>
        <v>0</v>
      </c>
      <c r="I69" s="28">
        <f>I68/$I$7</f>
        <v>0</v>
      </c>
      <c r="J69" s="28">
        <f>J68/$J$7</f>
        <v>0</v>
      </c>
      <c r="K69" s="28">
        <f>K68/$K$7</f>
        <v>0</v>
      </c>
      <c r="L69" s="44">
        <f t="shared" ref="L69" si="21">L68/$K$7</f>
        <v>0</v>
      </c>
      <c r="M69" s="55"/>
      <c r="N69" s="49"/>
      <c r="O69" s="49"/>
    </row>
    <row r="70" spans="2:15" ht="18.600000000000001" customHeight="1" x14ac:dyDescent="0.2">
      <c r="B70" s="107"/>
      <c r="C70" s="83"/>
      <c r="D70" s="83" t="s">
        <v>27</v>
      </c>
      <c r="E70" s="29">
        <v>0</v>
      </c>
      <c r="F70" s="30">
        <f>SUM(H70:L70)</f>
        <v>0</v>
      </c>
      <c r="G70" s="31">
        <f>SUM(H70:K70)*E70</f>
        <v>0</v>
      </c>
      <c r="H70" s="32">
        <v>0</v>
      </c>
      <c r="I70" s="32">
        <v>0</v>
      </c>
      <c r="J70" s="32">
        <v>0</v>
      </c>
      <c r="K70" s="32">
        <v>0</v>
      </c>
      <c r="L70" s="45">
        <v>0</v>
      </c>
      <c r="M70" s="54"/>
      <c r="N70" s="48"/>
      <c r="O70" s="48"/>
    </row>
    <row r="71" spans="2:15" ht="18.600000000000001" customHeight="1" x14ac:dyDescent="0.2">
      <c r="B71" s="107"/>
      <c r="C71" s="85"/>
      <c r="D71" s="85"/>
      <c r="E71" s="25"/>
      <c r="F71" s="34"/>
      <c r="G71" s="27" t="s">
        <v>1</v>
      </c>
      <c r="H71" s="28">
        <f>H70/$H$7</f>
        <v>0</v>
      </c>
      <c r="I71" s="28">
        <f>I70/$I$7</f>
        <v>0</v>
      </c>
      <c r="J71" s="28">
        <f>J70/$J$7</f>
        <v>0</v>
      </c>
      <c r="K71" s="28">
        <f>K70/$K$7</f>
        <v>0</v>
      </c>
      <c r="L71" s="44">
        <f t="shared" ref="L71" si="22">L70/$K$7</f>
        <v>0</v>
      </c>
      <c r="M71" s="55"/>
      <c r="N71" s="49"/>
      <c r="O71" s="49"/>
    </row>
    <row r="72" spans="2:15" ht="18.600000000000001" customHeight="1" x14ac:dyDescent="0.2">
      <c r="B72" s="107"/>
      <c r="C72" s="83"/>
      <c r="D72" s="83" t="s">
        <v>28</v>
      </c>
      <c r="E72" s="29">
        <v>0</v>
      </c>
      <c r="F72" s="30">
        <f>SUM(H72:L72)</f>
        <v>0</v>
      </c>
      <c r="G72" s="31">
        <f>SUM(H72:K72)*E72</f>
        <v>0</v>
      </c>
      <c r="H72" s="32">
        <v>0</v>
      </c>
      <c r="I72" s="32">
        <v>0</v>
      </c>
      <c r="J72" s="32">
        <v>0</v>
      </c>
      <c r="K72" s="32">
        <v>0</v>
      </c>
      <c r="L72" s="45">
        <v>0</v>
      </c>
      <c r="M72" s="54"/>
      <c r="N72" s="48"/>
      <c r="O72" s="48"/>
    </row>
    <row r="73" spans="2:15" ht="18.600000000000001" customHeight="1" thickBot="1" x14ac:dyDescent="0.25">
      <c r="B73" s="107"/>
      <c r="C73" s="84"/>
      <c r="D73" s="84"/>
      <c r="E73" s="35"/>
      <c r="F73" s="34"/>
      <c r="G73" s="60" t="s">
        <v>1</v>
      </c>
      <c r="H73" s="61">
        <f>H72/$H$7</f>
        <v>0</v>
      </c>
      <c r="I73" s="61">
        <f>I72/$I$7</f>
        <v>0</v>
      </c>
      <c r="J73" s="61">
        <f>J72/$J$7</f>
        <v>0</v>
      </c>
      <c r="K73" s="61">
        <f>K72/$K$7</f>
        <v>0</v>
      </c>
      <c r="L73" s="62">
        <f t="shared" ref="L73" si="23">L72/$K$7</f>
        <v>0</v>
      </c>
      <c r="M73" s="55"/>
      <c r="N73" s="49"/>
      <c r="O73" s="49"/>
    </row>
    <row r="74" spans="2:15" ht="18.600000000000001" customHeight="1" thickBot="1" x14ac:dyDescent="0.25">
      <c r="B74" s="108"/>
      <c r="C74" s="86" t="s">
        <v>41</v>
      </c>
      <c r="D74" s="87"/>
      <c r="E74" s="87"/>
      <c r="F74" s="88"/>
      <c r="G74" s="76">
        <f>+G66+G68+G70+G72</f>
        <v>0</v>
      </c>
      <c r="H74" s="66"/>
      <c r="I74" s="66"/>
      <c r="J74" s="66"/>
      <c r="K74" s="66"/>
      <c r="L74" s="67"/>
      <c r="M74" s="49"/>
      <c r="N74" s="49"/>
      <c r="O74" s="49"/>
    </row>
    <row r="75" spans="2:15" ht="18.600000000000001" customHeight="1" x14ac:dyDescent="0.2">
      <c r="B75" s="107"/>
      <c r="C75" s="84" t="s">
        <v>3</v>
      </c>
      <c r="D75" s="84"/>
      <c r="E75" s="21"/>
      <c r="F75" s="22"/>
      <c r="G75" s="23"/>
      <c r="H75" s="63"/>
      <c r="I75" s="63"/>
      <c r="J75" s="63"/>
      <c r="K75" s="63"/>
      <c r="L75" s="64"/>
      <c r="M75" s="54"/>
      <c r="N75" s="48"/>
      <c r="O75" s="48"/>
    </row>
    <row r="76" spans="2:15" ht="18.600000000000001" customHeight="1" x14ac:dyDescent="0.2">
      <c r="B76" s="107"/>
      <c r="C76" s="85"/>
      <c r="D76" s="85"/>
      <c r="E76" s="25"/>
      <c r="F76" s="26"/>
      <c r="G76" s="27"/>
      <c r="H76" s="28"/>
      <c r="I76" s="28"/>
      <c r="J76" s="28"/>
      <c r="K76" s="28"/>
      <c r="L76" s="44"/>
      <c r="M76" s="55"/>
      <c r="N76" s="49"/>
      <c r="O76" s="49"/>
    </row>
    <row r="77" spans="2:15" ht="18.600000000000001" customHeight="1" x14ac:dyDescent="0.2">
      <c r="B77" s="107"/>
      <c r="C77" s="83"/>
      <c r="D77" s="83" t="s">
        <v>25</v>
      </c>
      <c r="E77" s="29">
        <v>0</v>
      </c>
      <c r="F77" s="30">
        <f>SUM(H77:L77)</f>
        <v>0</v>
      </c>
      <c r="G77" s="31">
        <f>SUM(H77:K77)*E77</f>
        <v>0</v>
      </c>
      <c r="H77" s="32">
        <v>0</v>
      </c>
      <c r="I77" s="32">
        <v>0</v>
      </c>
      <c r="J77" s="32">
        <v>0</v>
      </c>
      <c r="K77" s="32">
        <v>0</v>
      </c>
      <c r="L77" s="45">
        <v>0</v>
      </c>
      <c r="M77" s="54"/>
      <c r="N77" s="48"/>
      <c r="O77" s="48"/>
    </row>
    <row r="78" spans="2:15" ht="18.600000000000001" customHeight="1" x14ac:dyDescent="0.2">
      <c r="B78" s="107"/>
      <c r="C78" s="85"/>
      <c r="D78" s="85"/>
      <c r="E78" s="25"/>
      <c r="F78" s="26"/>
      <c r="G78" s="27" t="s">
        <v>1</v>
      </c>
      <c r="H78" s="28">
        <f>H77/$H$7</f>
        <v>0</v>
      </c>
      <c r="I78" s="28">
        <f>I77/$I$7</f>
        <v>0</v>
      </c>
      <c r="J78" s="28">
        <f>J77/$J$7</f>
        <v>0</v>
      </c>
      <c r="K78" s="28">
        <f>K77/$K$7</f>
        <v>0</v>
      </c>
      <c r="L78" s="44">
        <f t="shared" ref="L78" si="24">L77/$K$7</f>
        <v>0</v>
      </c>
      <c r="M78" s="55"/>
      <c r="N78" s="49"/>
      <c r="O78" s="49"/>
    </row>
    <row r="79" spans="2:15" ht="18.600000000000001" customHeight="1" x14ac:dyDescent="0.2">
      <c r="B79" s="107"/>
      <c r="C79" s="83"/>
      <c r="D79" s="83" t="s">
        <v>26</v>
      </c>
      <c r="E79" s="29">
        <v>0</v>
      </c>
      <c r="F79" s="30">
        <f>SUM(H79:L79)</f>
        <v>0</v>
      </c>
      <c r="G79" s="31">
        <f>SUM(H79:K79)*E79</f>
        <v>0</v>
      </c>
      <c r="H79" s="32">
        <v>0</v>
      </c>
      <c r="I79" s="32">
        <v>0</v>
      </c>
      <c r="J79" s="32">
        <v>0</v>
      </c>
      <c r="K79" s="32">
        <v>0</v>
      </c>
      <c r="L79" s="45">
        <v>0</v>
      </c>
      <c r="M79" s="54"/>
      <c r="N79" s="48"/>
      <c r="O79" s="48"/>
    </row>
    <row r="80" spans="2:15" ht="18.600000000000001" customHeight="1" x14ac:dyDescent="0.2">
      <c r="B80" s="107"/>
      <c r="C80" s="85"/>
      <c r="D80" s="85"/>
      <c r="E80" s="25"/>
      <c r="F80" s="26"/>
      <c r="G80" s="27" t="s">
        <v>1</v>
      </c>
      <c r="H80" s="28">
        <f>H79/$H$7</f>
        <v>0</v>
      </c>
      <c r="I80" s="28">
        <f>I79/$I$7</f>
        <v>0</v>
      </c>
      <c r="J80" s="28">
        <f>J79/$J$7</f>
        <v>0</v>
      </c>
      <c r="K80" s="28">
        <f>K79/$K$7</f>
        <v>0</v>
      </c>
      <c r="L80" s="44">
        <f t="shared" ref="L80" si="25">L79/$K$7</f>
        <v>0</v>
      </c>
      <c r="M80" s="55"/>
      <c r="N80" s="49"/>
      <c r="O80" s="49"/>
    </row>
    <row r="81" spans="2:15" ht="18.600000000000001" customHeight="1" x14ac:dyDescent="0.2">
      <c r="B81" s="107"/>
      <c r="C81" s="83"/>
      <c r="D81" s="83" t="s">
        <v>27</v>
      </c>
      <c r="E81" s="29">
        <v>0</v>
      </c>
      <c r="F81" s="30">
        <f>SUM(H81:L81)</f>
        <v>0</v>
      </c>
      <c r="G81" s="31">
        <f>SUM(H81:K81)*E81</f>
        <v>0</v>
      </c>
      <c r="H81" s="32">
        <v>0</v>
      </c>
      <c r="I81" s="32">
        <v>0</v>
      </c>
      <c r="J81" s="32">
        <v>0</v>
      </c>
      <c r="K81" s="32">
        <v>0</v>
      </c>
      <c r="L81" s="45">
        <v>0</v>
      </c>
      <c r="M81" s="54"/>
      <c r="N81" s="48"/>
      <c r="O81" s="48"/>
    </row>
    <row r="82" spans="2:15" ht="18.600000000000001" customHeight="1" x14ac:dyDescent="0.2">
      <c r="B82" s="107"/>
      <c r="C82" s="85"/>
      <c r="D82" s="85"/>
      <c r="E82" s="25"/>
      <c r="F82" s="34"/>
      <c r="G82" s="27" t="s">
        <v>1</v>
      </c>
      <c r="H82" s="28">
        <f>H81/$H$7</f>
        <v>0</v>
      </c>
      <c r="I82" s="28">
        <f>I81/$I$7</f>
        <v>0</v>
      </c>
      <c r="J82" s="28">
        <f>J81/$J$7</f>
        <v>0</v>
      </c>
      <c r="K82" s="28">
        <f>K81/$K$7</f>
        <v>0</v>
      </c>
      <c r="L82" s="44">
        <f t="shared" ref="L82" si="26">L81/$K$7</f>
        <v>0</v>
      </c>
      <c r="M82" s="55"/>
      <c r="N82" s="49"/>
      <c r="O82" s="49"/>
    </row>
    <row r="83" spans="2:15" ht="18.600000000000001" customHeight="1" x14ac:dyDescent="0.2">
      <c r="B83" s="107"/>
      <c r="C83" s="83"/>
      <c r="D83" s="83" t="s">
        <v>28</v>
      </c>
      <c r="E83" s="29">
        <v>0</v>
      </c>
      <c r="F83" s="36">
        <f>SUM(H83:L83)</f>
        <v>0</v>
      </c>
      <c r="G83" s="31">
        <f>SUM(H83:K83)*E83</f>
        <v>0</v>
      </c>
      <c r="H83" s="32">
        <v>0</v>
      </c>
      <c r="I83" s="32">
        <v>0</v>
      </c>
      <c r="J83" s="32">
        <v>0</v>
      </c>
      <c r="K83" s="32">
        <v>0</v>
      </c>
      <c r="L83" s="45">
        <v>0</v>
      </c>
      <c r="M83" s="54"/>
      <c r="N83" s="48"/>
      <c r="O83" s="48"/>
    </row>
    <row r="84" spans="2:15" ht="18.600000000000001" customHeight="1" x14ac:dyDescent="0.2">
      <c r="B84" s="107"/>
      <c r="C84" s="85"/>
      <c r="D84" s="85"/>
      <c r="E84" s="25"/>
      <c r="F84" s="37"/>
      <c r="G84" s="27" t="s">
        <v>1</v>
      </c>
      <c r="H84" s="28">
        <f>H83/$H$7</f>
        <v>0</v>
      </c>
      <c r="I84" s="28">
        <f>I83/$I$7</f>
        <v>0</v>
      </c>
      <c r="J84" s="28">
        <f>J83/$J$7</f>
        <v>0</v>
      </c>
      <c r="K84" s="28">
        <f>K83/$K$7</f>
        <v>0</v>
      </c>
      <c r="L84" s="44">
        <f t="shared" ref="L84" si="27">L83/$K$7</f>
        <v>0</v>
      </c>
      <c r="M84" s="55"/>
      <c r="N84" s="49"/>
      <c r="O84" s="49"/>
    </row>
    <row r="85" spans="2:15" ht="18.600000000000001" customHeight="1" x14ac:dyDescent="0.2">
      <c r="B85" s="107"/>
      <c r="C85" s="83"/>
      <c r="D85" s="83" t="s">
        <v>32</v>
      </c>
      <c r="E85" s="29">
        <v>0</v>
      </c>
      <c r="F85" s="36">
        <f>SUM(H85:L85)</f>
        <v>0</v>
      </c>
      <c r="G85" s="31">
        <f t="shared" ref="G85" si="28">SUM(H85:K85)*E85</f>
        <v>0</v>
      </c>
      <c r="H85" s="32">
        <v>0</v>
      </c>
      <c r="I85" s="32">
        <v>0</v>
      </c>
      <c r="J85" s="32">
        <v>0</v>
      </c>
      <c r="K85" s="32">
        <v>0</v>
      </c>
      <c r="L85" s="45">
        <v>0</v>
      </c>
      <c r="M85" s="54"/>
      <c r="N85" s="48"/>
      <c r="O85" s="48"/>
    </row>
    <row r="86" spans="2:15" ht="18.600000000000001" customHeight="1" x14ac:dyDescent="0.2">
      <c r="B86" s="107"/>
      <c r="C86" s="85"/>
      <c r="D86" s="85"/>
      <c r="E86" s="25"/>
      <c r="F86" s="37"/>
      <c r="G86" s="27" t="s">
        <v>1</v>
      </c>
      <c r="H86" s="28">
        <f t="shared" ref="H86" si="29">H85/$H$7</f>
        <v>0</v>
      </c>
      <c r="I86" s="28">
        <f t="shared" ref="I86" si="30">I85/$I$7</f>
        <v>0</v>
      </c>
      <c r="J86" s="28">
        <f t="shared" ref="J86" si="31">J85/$J$7</f>
        <v>0</v>
      </c>
      <c r="K86" s="28">
        <f t="shared" ref="K86:L86" si="32">K85/$K$7</f>
        <v>0</v>
      </c>
      <c r="L86" s="44">
        <f t="shared" si="32"/>
        <v>0</v>
      </c>
      <c r="M86" s="55"/>
      <c r="N86" s="49"/>
      <c r="O86" s="49"/>
    </row>
    <row r="87" spans="2:15" ht="18.600000000000001" customHeight="1" x14ac:dyDescent="0.2">
      <c r="B87" s="107"/>
      <c r="C87" s="83"/>
      <c r="D87" s="83" t="s">
        <v>32</v>
      </c>
      <c r="E87" s="29">
        <v>0</v>
      </c>
      <c r="F87" s="36">
        <f>SUM(H87:L87)</f>
        <v>0</v>
      </c>
      <c r="G87" s="31">
        <f t="shared" ref="G87" si="33">SUM(H87:K87)*E87</f>
        <v>0</v>
      </c>
      <c r="H87" s="32">
        <v>0</v>
      </c>
      <c r="I87" s="32">
        <v>0</v>
      </c>
      <c r="J87" s="32">
        <v>0</v>
      </c>
      <c r="K87" s="32">
        <v>0</v>
      </c>
      <c r="L87" s="45">
        <v>0</v>
      </c>
      <c r="M87" s="54"/>
      <c r="N87" s="48"/>
      <c r="O87" s="48"/>
    </row>
    <row r="88" spans="2:15" ht="18.600000000000001" customHeight="1" thickBot="1" x14ac:dyDescent="0.25">
      <c r="B88" s="107"/>
      <c r="C88" s="84"/>
      <c r="D88" s="84"/>
      <c r="E88" s="35"/>
      <c r="F88" s="68"/>
      <c r="G88" s="60" t="s">
        <v>1</v>
      </c>
      <c r="H88" s="61">
        <f t="shared" ref="H88" si="34">H87/$H$7</f>
        <v>0</v>
      </c>
      <c r="I88" s="61">
        <f t="shared" ref="I88" si="35">I87/$I$7</f>
        <v>0</v>
      </c>
      <c r="J88" s="61">
        <f t="shared" ref="J88" si="36">J87/$J$7</f>
        <v>0</v>
      </c>
      <c r="K88" s="61">
        <f t="shared" ref="K88:L88" si="37">K87/$K$7</f>
        <v>0</v>
      </c>
      <c r="L88" s="62">
        <f t="shared" si="37"/>
        <v>0</v>
      </c>
      <c r="M88" s="55"/>
      <c r="N88" s="49"/>
      <c r="O88" s="49"/>
    </row>
    <row r="89" spans="2:15" ht="18.600000000000001" customHeight="1" thickBot="1" x14ac:dyDescent="0.25">
      <c r="B89" s="108"/>
      <c r="C89" s="86" t="s">
        <v>41</v>
      </c>
      <c r="D89" s="87"/>
      <c r="E89" s="87"/>
      <c r="F89" s="88"/>
      <c r="G89" s="65">
        <f>+G77+G79+G81+G83+G85+G87</f>
        <v>0</v>
      </c>
      <c r="H89" s="74"/>
      <c r="I89" s="74"/>
      <c r="J89" s="74"/>
      <c r="K89" s="74"/>
      <c r="L89" s="75"/>
      <c r="M89" s="49"/>
      <c r="N89" s="49"/>
      <c r="O89" s="49"/>
    </row>
    <row r="90" spans="2:15" ht="37.15" customHeight="1" thickBot="1" x14ac:dyDescent="0.25">
      <c r="B90" s="107"/>
      <c r="C90" s="41"/>
      <c r="D90" s="41"/>
      <c r="E90" s="69"/>
      <c r="F90" s="70"/>
      <c r="G90" s="71"/>
      <c r="H90" s="72"/>
      <c r="I90" s="72"/>
      <c r="J90" s="72"/>
      <c r="K90" s="72"/>
      <c r="L90" s="73"/>
      <c r="M90" s="56"/>
      <c r="N90" s="38"/>
      <c r="O90" s="38"/>
    </row>
    <row r="91" spans="2:15" ht="18" customHeight="1" thickBot="1" x14ac:dyDescent="0.3">
      <c r="B91" s="9"/>
      <c r="C91" s="9"/>
      <c r="D91" s="38"/>
      <c r="E91" s="38"/>
      <c r="F91" s="39" t="s">
        <v>0</v>
      </c>
      <c r="G91" s="58">
        <f>+G19+G30+G41+G52+G63+G74+G89</f>
        <v>318600</v>
      </c>
      <c r="H91" s="40">
        <f>(H11+H13+H15+H17+H22+H24+H26+H28+H33+H35+H37+H39+H44+H46+H48+H50+H55+H57+H59+H61+H66+H68+H70+H72+H77+H79+H81+H83+H85+H87)</f>
        <v>312</v>
      </c>
      <c r="I91" s="40">
        <f t="shared" ref="I91:K91" si="38">(I11+I13+I15+I17+I22+I24+I26+I28+I33+I35+I37+I39+I44+I46+I48+I50+I55+I57+I59+I61+I66+I68+I70+I72+I77+I79+I81+I83+I85+I87)</f>
        <v>440</v>
      </c>
      <c r="J91" s="40">
        <f t="shared" si="38"/>
        <v>456</v>
      </c>
      <c r="K91" s="40">
        <f t="shared" si="38"/>
        <v>440</v>
      </c>
      <c r="L91" s="40">
        <f>(L11+L13+L15+L17+L22+L24+L26+L28+L33+L35+L37+L39+L44+L46+L48+L50+L55+L57+L59+L61+L66+L68+L70+L72+L77+L79+L81+L83+L85+L87)</f>
        <v>368</v>
      </c>
      <c r="M91" s="57"/>
      <c r="N91" s="57"/>
      <c r="O91" s="57"/>
    </row>
    <row r="92" spans="2:15" ht="18" customHeight="1" x14ac:dyDescent="0.25">
      <c r="D92" s="38"/>
      <c r="E92" s="38"/>
      <c r="F92" s="38"/>
      <c r="G92" s="38"/>
      <c r="H92" s="9"/>
    </row>
    <row r="93" spans="2:15" ht="25.15" customHeight="1" x14ac:dyDescent="0.25">
      <c r="D93" s="38"/>
      <c r="E93" s="38"/>
      <c r="F93" s="38"/>
      <c r="G93" s="38"/>
      <c r="H93" s="9"/>
    </row>
    <row r="94" spans="2:15" ht="15.75" x14ac:dyDescent="0.25">
      <c r="D94" s="9"/>
      <c r="E94" s="9"/>
      <c r="F94" s="9"/>
      <c r="G94" s="9"/>
    </row>
    <row r="95" spans="2:15" ht="15.75" x14ac:dyDescent="0.25">
      <c r="D95" s="9"/>
      <c r="E95" s="9"/>
      <c r="F95" s="9"/>
      <c r="G95" s="9"/>
    </row>
  </sheetData>
  <mergeCells count="91">
    <mergeCell ref="C89:F89"/>
    <mergeCell ref="C83:C84"/>
    <mergeCell ref="D83:D84"/>
    <mergeCell ref="C85:C86"/>
    <mergeCell ref="D85:D86"/>
    <mergeCell ref="C87:C88"/>
    <mergeCell ref="D87:D88"/>
    <mergeCell ref="C77:C78"/>
    <mergeCell ref="D77:D78"/>
    <mergeCell ref="C79:C80"/>
    <mergeCell ref="D79:D80"/>
    <mergeCell ref="C81:C82"/>
    <mergeCell ref="D81:D82"/>
    <mergeCell ref="C75:C76"/>
    <mergeCell ref="D75:D76"/>
    <mergeCell ref="C63:F63"/>
    <mergeCell ref="C64:C65"/>
    <mergeCell ref="D64:D65"/>
    <mergeCell ref="C66:C67"/>
    <mergeCell ref="D66:D67"/>
    <mergeCell ref="C68:C69"/>
    <mergeCell ref="D68:D69"/>
    <mergeCell ref="C70:C71"/>
    <mergeCell ref="D70:D71"/>
    <mergeCell ref="C72:C73"/>
    <mergeCell ref="D72:D73"/>
    <mergeCell ref="C74:F74"/>
    <mergeCell ref="C57:C58"/>
    <mergeCell ref="D57:D58"/>
    <mergeCell ref="C59:C60"/>
    <mergeCell ref="D59:D60"/>
    <mergeCell ref="C61:C62"/>
    <mergeCell ref="D61:D62"/>
    <mergeCell ref="C55:C56"/>
    <mergeCell ref="D55:D56"/>
    <mergeCell ref="C44:C45"/>
    <mergeCell ref="D44:D45"/>
    <mergeCell ref="C46:C47"/>
    <mergeCell ref="D46:D47"/>
    <mergeCell ref="C48:C49"/>
    <mergeCell ref="D48:D49"/>
    <mergeCell ref="C50:C51"/>
    <mergeCell ref="D50:D51"/>
    <mergeCell ref="C52:F52"/>
    <mergeCell ref="C53:C54"/>
    <mergeCell ref="D53:D54"/>
    <mergeCell ref="C42:C43"/>
    <mergeCell ref="D42:D43"/>
    <mergeCell ref="C30:F30"/>
    <mergeCell ref="C31:C32"/>
    <mergeCell ref="D31:D32"/>
    <mergeCell ref="C33:C34"/>
    <mergeCell ref="D33:D34"/>
    <mergeCell ref="C35:C36"/>
    <mergeCell ref="D35:D36"/>
    <mergeCell ref="C37:C38"/>
    <mergeCell ref="D37:D38"/>
    <mergeCell ref="C39:C40"/>
    <mergeCell ref="D39:D40"/>
    <mergeCell ref="C41:F41"/>
    <mergeCell ref="C24:C25"/>
    <mergeCell ref="D24:D25"/>
    <mergeCell ref="C26:C27"/>
    <mergeCell ref="D26:D27"/>
    <mergeCell ref="C28:C29"/>
    <mergeCell ref="D28:D29"/>
    <mergeCell ref="B9:B90"/>
    <mergeCell ref="C9:C10"/>
    <mergeCell ref="D9:D10"/>
    <mergeCell ref="C11:C12"/>
    <mergeCell ref="D11:D12"/>
    <mergeCell ref="C13:C14"/>
    <mergeCell ref="D13:D14"/>
    <mergeCell ref="C15:C16"/>
    <mergeCell ref="D15:D16"/>
    <mergeCell ref="C17:C18"/>
    <mergeCell ref="D17:D18"/>
    <mergeCell ref="C19:F19"/>
    <mergeCell ref="C20:C21"/>
    <mergeCell ref="D20:D21"/>
    <mergeCell ref="C22:C23"/>
    <mergeCell ref="D22:D23"/>
    <mergeCell ref="D1:G1"/>
    <mergeCell ref="D2:G2"/>
    <mergeCell ref="B3:K3"/>
    <mergeCell ref="H4:L5"/>
    <mergeCell ref="C6:C8"/>
    <mergeCell ref="D6:D8"/>
    <mergeCell ref="E6:E8"/>
    <mergeCell ref="F6:F8"/>
    <mergeCell ref="H8:L8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79CE3580E02741A3158C7FAECCA43B" ma:contentTypeVersion="14" ma:contentTypeDescription="Create a new document." ma:contentTypeScope="" ma:versionID="71e3bbd8c0458c9243d4e00690d6c996">
  <xsd:schema xmlns:xsd="http://www.w3.org/2001/XMLSchema" xmlns:xs="http://www.w3.org/2001/XMLSchema" xmlns:p="http://schemas.microsoft.com/office/2006/metadata/properties" xmlns:ns2="92c55e3a-521f-4f0b-87a6-0c9540425ebb" xmlns:ns3="bfe63c66-1e36-44a6-8ba0-3eeb77f7e2bd" targetNamespace="http://schemas.microsoft.com/office/2006/metadata/properties" ma:root="true" ma:fieldsID="a38f48bea52f599bda02408558405fa2" ns2:_="" ns3:_="">
    <xsd:import namespace="92c55e3a-521f-4f0b-87a6-0c9540425ebb"/>
    <xsd:import namespace="bfe63c66-1e36-44a6-8ba0-3eeb77f7e2b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3:TaxCatchAll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c55e3a-521f-4f0b-87a6-0c9540425e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382a6d2c-5b4e-4664-93b8-796c908824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e63c66-1e36-44a6-8ba0-3eeb77f7e2b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e09e03f-eed7-4438-bf48-55c9d42f084c}" ma:internalName="TaxCatchAll" ma:showField="CatchAllData" ma:web="bfe63c66-1e36-44a6-8ba0-3eeb77f7e2b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fe63c66-1e36-44a6-8ba0-3eeb77f7e2bd" xsi:nil="true"/>
    <lcf76f155ced4ddcb4097134ff3c332f xmlns="92c55e3a-521f-4f0b-87a6-0c9540425eb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32F7271-2C5B-4C89-A4EE-88B7D05BDF19}"/>
</file>

<file path=customXml/itemProps2.xml><?xml version="1.0" encoding="utf-8"?>
<ds:datastoreItem xmlns:ds="http://schemas.openxmlformats.org/officeDocument/2006/customXml" ds:itemID="{33C568A3-444D-496F-BB2D-A7D510602F22}"/>
</file>

<file path=customXml/itemProps3.xml><?xml version="1.0" encoding="utf-8"?>
<ds:datastoreItem xmlns:ds="http://schemas.openxmlformats.org/officeDocument/2006/customXml" ds:itemID="{83DC5533-D0F3-41B1-A2BC-E0B5352B2D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Template</vt:lpstr>
      <vt:lpstr>Price Evaluation Totals</vt:lpstr>
      <vt:lpstr>Firm A</vt:lpstr>
      <vt:lpstr>Firm B</vt:lpstr>
      <vt:lpstr>Firm C</vt:lpstr>
      <vt:lpstr>Firm D</vt:lpstr>
      <vt:lpstr>Sample Template</vt:lpstr>
      <vt:lpstr>Template!Print_Area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McCauley, Kevin</dc:creator>
  <cp:lastModifiedBy>Rossi, Nicholas@DGS</cp:lastModifiedBy>
  <cp:lastPrinted>2021-04-01T13:18:09Z</cp:lastPrinted>
  <dcterms:created xsi:type="dcterms:W3CDTF">2021-03-19T20:19:15Z</dcterms:created>
  <dcterms:modified xsi:type="dcterms:W3CDTF">2026-07-16T21:16:01Z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0x0101006979CE3580E02741A3158C7FAECCA43B</vt:lpwstr>
  </property>
</Properties>
</file>