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ACO PROCUREMENT\ACO Procurement Folders\Procurement Fiscal Year Docs\FY27\DOI - Miscellaneous\2027-2000-0070 Kitchen &amp; Bathroom Supplies\2 - ITB\Bid Schedule ITB 2027-2000-0070\"/>
    </mc:Choice>
  </mc:AlternateContent>
  <xr:revisionPtr revIDLastSave="0" documentId="13_ncr:1_{FF18C692-C0E7-4D37-9750-7F401495A183}" xr6:coauthVersionLast="47" xr6:coauthVersionMax="47" xr10:uidLastSave="{00000000-0000-0000-0000-000000000000}"/>
  <bookViews>
    <workbookView xWindow="28680" yWindow="-300" windowWidth="29040" windowHeight="16440" tabRatio="500" activeTab="1" xr2:uid="{00000000-000D-0000-FFFF-FFFF00000000}"/>
  </bookViews>
  <sheets>
    <sheet name="INSTRUCTIONS" sheetId="1" r:id="rId1"/>
    <sheet name="BID SCHEDULE" sheetId="2" r:id="rId2"/>
  </sheets>
  <definedNames>
    <definedName name="_xlnm.Print_Titles" localSheetId="1">'BID SCHEDULE'!$8:$8</definedName>
  </definedNames>
  <calcPr calcId="191029" iterateDelta="1E-4"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4" i="2" l="1"/>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55" i="2" l="1"/>
</calcChain>
</file>

<file path=xl/sharedStrings.xml><?xml version="1.0" encoding="utf-8"?>
<sst xmlns="http://schemas.openxmlformats.org/spreadsheetml/2006/main" count="119" uniqueCount="78">
  <si>
    <t>BID SCHEDULE INSTRUCTIONS</t>
  </si>
  <si>
    <t>ITB 2027-2000-0070</t>
  </si>
  <si>
    <t>Kitchen &amp; Bathroom Supplies</t>
  </si>
  <si>
    <t>Instructions to Bidders</t>
  </si>
  <si>
    <t>1. Complete the Bid Schedule tab in full. Enter a Unit Price for every line item; the Extended Price will calculate automatically.</t>
  </si>
  <si>
    <t>3. Bidders must equalize their pricing to the unit and package quantity specified in the Bid Schedule for evaluation purposes. If offering an approved equivalent or substitute with a different package quantity, the bid price must be adjusted to an equivalent price for the quantity specified.</t>
  </si>
  <si>
    <t>4. Bidders must identify the exact product being offered in the Product Offered column, including the brand/manufacturer, item or catalog number, description, and package quantity. Approved equivalents or substitutes may be offered where permitted by the specifications.</t>
  </si>
  <si>
    <t>5. Award will be made to the lowest responsive and responsible bidder based on total cost of all items.</t>
  </si>
  <si>
    <t>6. Estimated Annual Quantities reflect the State’s projected needs for the initial contract term. They are not a guarantee of any minimum or maximum purchase — the State will order on an as-needed basis throughout the contract term.</t>
  </si>
  <si>
    <t>7. Delivery is required within 30 to 45 calendar days after receipt of order (ARO).</t>
  </si>
  <si>
    <t>8. Do not alter the Item No., Item Description, Unit, or Estimated Annual Quantity columns. Bids submitted on an altered Bid Schedule may be rejected as non-responsive.</t>
  </si>
  <si>
    <t>9. Shipping and delivery costs must be included in unit pricing. No additional charges for shipping or delivery will be accepted.</t>
  </si>
  <si>
    <t>STATE OF ALASKA</t>
  </si>
  <si>
    <t>DEPARTMENT OF CORRECTIONS</t>
  </si>
  <si>
    <t>ITB 2027-2000-0070 KITCHEN &amp; BATHROOM SUPPLIES</t>
  </si>
  <si>
    <t>BID SCHEDULE</t>
  </si>
  <si>
    <t>The award will be made by lot to the lowest responsive and responsible bidder. To be considered responsive for this lot, bidders must submit pricing for all items. Failure to bid on all items may result in rejection of the bid.</t>
  </si>
  <si>
    <t>Item No.</t>
  </si>
  <si>
    <t>Item Description</t>
  </si>
  <si>
    <t>Product Offered
(Brand / Item No. / Description / Pack Size)</t>
  </si>
  <si>
    <t>Unit</t>
  </si>
  <si>
    <t>Estimated Annual Quantity</t>
  </si>
  <si>
    <t>Unit Price (USD)</t>
  </si>
  <si>
    <t>Extended Price (USD)</t>
  </si>
  <si>
    <t>KITCHEN &amp; BATHROOM SUPPLIES</t>
  </si>
  <si>
    <t>Plastic Fork, Netsource, Mediumweight PP, White, Bulk, 1000/case</t>
  </si>
  <si>
    <t>Case</t>
  </si>
  <si>
    <t>Plastic Fork, Netsource, Heavyweight PS, White, Bulk, 1000/case</t>
  </si>
  <si>
    <t>Plastic Spoon, Netsource, Mediumweight PP, White, Teaspoon, Bulk, 1000/case</t>
  </si>
  <si>
    <t>Plastic Spork, Netsource, Mediumweight PP, White, Bulk, 1000/case</t>
  </si>
  <si>
    <t>Plastic Spork, Cortech, Polycarbonate, Orange, Dishwasher Safe, 432/case</t>
  </si>
  <si>
    <t>Plastic Cup, Dart, Styrofoam, White, 8 oz, 1000/case</t>
  </si>
  <si>
    <t>Plastic Cup Lid, Dart, 8 oz, Sip-Thru, 1000/case (fits item #10)</t>
  </si>
  <si>
    <t>Plastic Cup, Dart, Styrofoam, White, 12 oz, 1000/case</t>
  </si>
  <si>
    <t>Plastic Cup Lid, Dart, 12 oz, Sip-Thru, 1000/case (fits item #12)</t>
  </si>
  <si>
    <t>Bowl Container, Dart, Squat Foam, 6 oz, White, 1000/case</t>
  </si>
  <si>
    <t>Bowl Container, Dart, Squat Foam, 12 oz, White, Insulated J-Cup, 500/case</t>
  </si>
  <si>
    <t>Bowl Container Lid, Dart, Translucent Vented, Fits AJ20/SJ20/MJ20/B20, 1000/case</t>
  </si>
  <si>
    <t>Food Container, CKF, Foam, Medium, 3-Compartment Hinged, 8"x8"x3", White, 200/case</t>
  </si>
  <si>
    <t>Food Container, CKF, Foam, Large, 3-Compartment Hinged, 9.2"x9.7"x3", White, 200/case</t>
  </si>
  <si>
    <t>Food Service Tray, Cortech, Insulated Polypropylene, 7 Compartments, All Colors, 10/case</t>
  </si>
  <si>
    <t>Flex Mug, Cortech, Xtremflex, 8 oz, Brown or other colors, 48/case</t>
  </si>
  <si>
    <t>Clear Tumbler with Lid, Cortech, Polycarbonate, 12 oz, 48/case</t>
  </si>
  <si>
    <t>Hair Net, Ammex, Disposable Nylon, White, 21", 10 boxes of 100/case</t>
  </si>
  <si>
    <t>Hair Net, Ammex, Disposable Nylon, White, 24", 10 boxes of 100/case</t>
  </si>
  <si>
    <t>Roll</t>
  </si>
  <si>
    <t>Aluminum Foil, HFA, Standard FS Medallion, 55 GA, 18"x1000', 1 roll/case</t>
  </si>
  <si>
    <t>Aluminum Foil, HFA, Heavy Duty FS Medallion, 80 GA, 18"x1000', 1 roll/case</t>
  </si>
  <si>
    <t>Food Wrap, Netsource, Clear PVC Film, 32 GA, 12"x2000', 1 roll/case</t>
  </si>
  <si>
    <t>Food Wrap, Netsource, Clear PVC Film, 32 GA, 18"x2000', 1 roll/case</t>
  </si>
  <si>
    <t>Oven Mitt, Carlisle, Silicon, Black, 17"</t>
  </si>
  <si>
    <t>Each / Pair</t>
  </si>
  <si>
    <t>Apron, Locknane, Vinyl, 7 Mil, White, 31"x38"</t>
  </si>
  <si>
    <t>Each</t>
  </si>
  <si>
    <t>Razor, Bob Barker, Maximum Security Colored Single Blade, 500/case</t>
  </si>
  <si>
    <t>Razor, Bob Barker, Single Blade, 2000/case</t>
  </si>
  <si>
    <t>Razor, Bob Barker, Twin Blade Disposable, 600/case</t>
  </si>
  <si>
    <t>Toothpaste, Bob Barker, Maximum Security, Clear Gel, 0.85 oz, 144/case</t>
  </si>
  <si>
    <t>Toothbrush, Bob Barker, Flexible Handle, Orange, 144/case</t>
  </si>
  <si>
    <t>Toothbrush, Bob Barker, Exo-Frame Security, 144/case</t>
  </si>
  <si>
    <t>Toothbrush, Bob Barker, Ultraflex Thumb Handle, 3", 72/case</t>
  </si>
  <si>
    <t>Bar Soap, Bob Barker, Antibacterial Deodorant, Individually Wrapped, 0.5 oz, 1000/case</t>
  </si>
  <si>
    <t>Deodorant, Bob Barker, Maximum Security Stick, 0.5 oz, 144/case</t>
  </si>
  <si>
    <t>Shampoo, Bob Barker, Freshscent Shampoo &amp; Body Wash, 0.34 oz, 1000/case</t>
  </si>
  <si>
    <t>Shower-Shampoo-Shave 3-in-1, Bob Barker, Rapid-Pak Dissolvable, 500/case</t>
  </si>
  <si>
    <t>Shower-Shampoo-Shave All-in-One, Bob Barker, Maximum Security Clear, 4 oz bottle, 60/case</t>
  </si>
  <si>
    <t>Plastic Comb, Bob Barker, Black, 5", 144/case</t>
  </si>
  <si>
    <t>Tampon, Bob Barker, Regular Absorbency, Cardboard Applicator, Individually Wrapped, 500/case</t>
  </si>
  <si>
    <t>Tampon, Bob Barker, Super Absorbency, Cardboard Applicator, Individually Wrapped, 500/case</t>
  </si>
  <si>
    <t>Sanitary Napkin, Bob Barker, Maxi Pad, Individually Wrapped, 576/case</t>
  </si>
  <si>
    <t>Toilet Bowl Brush, Bob Barker, Plastic, 12–14" Long Handle</t>
  </si>
  <si>
    <t>Spray Bottle, Bob Barker, Translucent/Clear Polyethylene, 32 oz</t>
  </si>
  <si>
    <t>Trigger Sprayer, Bob Barker, Red with Tube, Fits F14311321</t>
  </si>
  <si>
    <t>Beard Cover, Disposable Polypropylene, White, 1000/case</t>
  </si>
  <si>
    <t>TOTAL (ALL ITEMS)</t>
  </si>
  <si>
    <t>2. Bidders must submit pricing for all 45 line items. Failure to bid on any item may result in the bid being rejected as non-responsive.</t>
  </si>
  <si>
    <t>10. Bidders are responsible for equalizing prices when the product offered differs in package quantity or size from the quantity or size specified in the Bid Schedule. All prices must be calculated based on the specified unit of measure and quantity/size to ensure the State can accurately evaluate and compare all bids on an equivalent basis.</t>
  </si>
  <si>
    <t>11. Return the completed Bid Schedule with your bid response by the deadline for receipt of bids identified in the ITB.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</si>
</sst>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11"/>
      <color theme="1"/>
      <name val="Calibri"/>
      <family val="2"/>
      <charset val="1"/>
    </font>
    <font>
      <sz val="11"/>
      <color theme="1"/>
      <name val="Times New Roman"/>
      <family val="1"/>
      <charset val="1"/>
    </font>
    <font>
      <b/>
      <sz val="11"/>
      <color theme="1"/>
      <name val="Times New Roman"/>
      <family val="1"/>
      <charset val="1"/>
    </font>
    <font>
      <b/>
      <sz val="11"/>
      <name val="Times New Roman"/>
      <charset val="1"/>
    </font>
    <font>
      <sz val="11"/>
      <name val="Times New Roman"/>
      <charset val="1"/>
    </font>
    <font>
      <b/>
      <sz val="14"/>
      <name val="Times New Roman"/>
      <family val="1"/>
      <charset val="1"/>
    </font>
    <font>
      <b/>
      <sz val="11"/>
      <name val="Times New Roman"/>
      <family val="1"/>
      <charset val="1"/>
    </font>
    <font>
      <b/>
      <sz val="11"/>
      <color rgb="FFFFFFFF"/>
      <name val="Times New Roman"/>
      <family val="1"/>
      <charset val="1"/>
    </font>
    <font>
      <sz val="10"/>
      <name val="Times New Roman"/>
      <family val="1"/>
      <charset val="1"/>
    </font>
    <font>
      <sz val="9"/>
      <color rgb="FF000000"/>
      <name val="Times New Roman"/>
      <family val="1"/>
    </font>
    <font>
      <b/>
      <sz val="11"/>
      <color theme="0"/>
      <name val="Times New Roman"/>
      <family val="1"/>
    </font>
    <font>
      <sz val="11"/>
      <color theme="1"/>
      <name val="Times New Roman"/>
      <family val="1"/>
    </font>
    <font>
      <b/>
      <i/>
      <sz val="9"/>
      <name val="Times New Roman"/>
      <family val="1"/>
    </font>
    <font>
      <b/>
      <sz val="11"/>
      <color theme="1"/>
      <name val="Times New Roman"/>
      <family val="1"/>
    </font>
  </fonts>
  <fills count="9">
    <fill>
      <patternFill patternType="none"/>
    </fill>
    <fill>
      <patternFill patternType="gray125"/>
    </fill>
    <fill>
      <patternFill patternType="solid">
        <fgColor rgb="FF1F3864"/>
        <bgColor rgb="FF333333"/>
      </patternFill>
    </fill>
    <fill>
      <patternFill patternType="solid">
        <fgColor rgb="FFD9E1F2"/>
        <bgColor rgb="FFCCFFFF"/>
      </patternFill>
    </fill>
    <fill>
      <patternFill patternType="solid">
        <fgColor rgb="FFFFC000"/>
        <bgColor rgb="FFFF9900"/>
      </patternFill>
    </fill>
    <fill>
      <patternFill patternType="solid">
        <fgColor rgb="FFFFFF00"/>
        <bgColor rgb="FFFFFF00"/>
      </patternFill>
    </fill>
    <fill>
      <patternFill patternType="solid">
        <fgColor theme="0"/>
        <bgColor rgb="FFFFFFCC"/>
      </patternFill>
    </fill>
    <fill>
      <patternFill patternType="solid">
        <fgColor rgb="FFFFC000"/>
        <bgColor rgb="FFFFFFCC"/>
      </patternFill>
    </fill>
    <fill>
      <patternFill patternType="solid">
        <fgColor theme="3"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applyProtection="1">
      <protection locked="0"/>
    </xf>
    <xf numFmtId="0" fontId="1" fillId="0" borderId="0" xfId="0" applyFont="1"/>
    <xf numFmtId="0" fontId="2" fillId="0" borderId="0" xfId="0" applyFont="1"/>
    <xf numFmtId="0" fontId="1" fillId="0" borderId="0" xfId="0" applyFont="1" applyAlignment="1">
      <alignment wrapText="1"/>
    </xf>
    <xf numFmtId="0" fontId="1" fillId="0" borderId="1" xfId="0" applyFont="1" applyBorder="1" applyAlignment="1" applyProtection="1">
      <alignment wrapText="1"/>
      <protection locked="0"/>
    </xf>
    <xf numFmtId="164" fontId="1" fillId="5" borderId="1" xfId="0" applyNumberFormat="1" applyFont="1" applyFill="1" applyBorder="1" applyAlignment="1" applyProtection="1">
      <alignment vertical="center"/>
      <protection locked="0"/>
    </xf>
    <xf numFmtId="0" fontId="1" fillId="0" borderId="1" xfId="0" applyFont="1" applyBorder="1" applyProtection="1">
      <protection locked="0"/>
    </xf>
    <xf numFmtId="0" fontId="1" fillId="6" borderId="0" xfId="0" applyFont="1" applyFill="1" applyProtection="1">
      <protection locked="0"/>
    </xf>
    <xf numFmtId="0" fontId="1" fillId="0" borderId="0" xfId="0" applyFont="1" applyAlignment="1" applyProtection="1">
      <alignment vertical="center"/>
      <protection locked="0"/>
    </xf>
    <xf numFmtId="0" fontId="1" fillId="0" borderId="0" xfId="0" applyFont="1" applyProtection="1">
      <protection locked="0"/>
    </xf>
    <xf numFmtId="0" fontId="1" fillId="0" borderId="0" xfId="0" applyFont="1" applyAlignment="1" applyProtection="1">
      <alignment horizontal="center"/>
      <protection locked="0"/>
    </xf>
    <xf numFmtId="0" fontId="2" fillId="0" borderId="0" xfId="0" applyFont="1" applyAlignment="1" applyProtection="1">
      <alignment wrapText="1"/>
    </xf>
    <xf numFmtId="0" fontId="2" fillId="0" borderId="0" xfId="0" applyFont="1" applyProtection="1"/>
    <xf numFmtId="0" fontId="1" fillId="0" borderId="0" xfId="0" applyFont="1" applyProtection="1"/>
    <xf numFmtId="0" fontId="3" fillId="0" borderId="0" xfId="0" applyFont="1" applyAlignment="1" applyProtection="1">
      <alignment vertical="top" wrapText="1"/>
    </xf>
    <xf numFmtId="0" fontId="1" fillId="0" borderId="0" xfId="0" applyFont="1" applyAlignment="1" applyProtection="1">
      <alignment wrapText="1"/>
    </xf>
    <xf numFmtId="0" fontId="4" fillId="0" borderId="0" xfId="0" applyFont="1" applyAlignment="1" applyProtection="1">
      <alignment vertical="top" wrapText="1"/>
    </xf>
    <xf numFmtId="0" fontId="11" fillId="0" borderId="0" xfId="0" applyFont="1" applyProtection="1"/>
    <xf numFmtId="0" fontId="5" fillId="0" borderId="0" xfId="0" applyFont="1" applyAlignment="1" applyProtection="1">
      <alignment horizontal="center"/>
    </xf>
    <xf numFmtId="0" fontId="1" fillId="0" borderId="0" xfId="0" applyFont="1" applyProtection="1"/>
    <xf numFmtId="0" fontId="6" fillId="0" borderId="0" xfId="0" applyFont="1" applyAlignment="1" applyProtection="1">
      <alignment horizontal="center"/>
    </xf>
    <xf numFmtId="0" fontId="1" fillId="0" borderId="0" xfId="0" applyFont="1" applyAlignment="1" applyProtection="1">
      <alignment horizontal="center"/>
    </xf>
    <xf numFmtId="0" fontId="12" fillId="0" borderId="0" xfId="0" applyFont="1" applyAlignment="1" applyProtection="1">
      <alignment horizontal="center" vertical="center" wrapText="1"/>
    </xf>
    <xf numFmtId="0" fontId="13" fillId="0" borderId="0" xfId="0" applyFont="1" applyProtection="1"/>
    <xf numFmtId="0" fontId="7" fillId="2" borderId="1" xfId="0" applyFont="1" applyFill="1" applyBorder="1" applyAlignment="1" applyProtection="1">
      <alignment horizontal="center" vertical="center" wrapText="1"/>
    </xf>
    <xf numFmtId="0" fontId="10" fillId="8" borderId="1"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xf>
    <xf numFmtId="0" fontId="0" fillId="0" borderId="2" xfId="0" applyBorder="1" applyProtection="1"/>
    <xf numFmtId="0" fontId="0" fillId="0" borderId="3" xfId="0" applyBorder="1" applyProtection="1"/>
    <xf numFmtId="0" fontId="8" fillId="0" borderId="1" xfId="0" applyFont="1" applyBorder="1" applyAlignment="1" applyProtection="1">
      <alignment horizontal="center" vertical="center"/>
    </xf>
    <xf numFmtId="0" fontId="9" fillId="0" borderId="1" xfId="0" applyFont="1" applyBorder="1" applyAlignment="1" applyProtection="1">
      <alignment vertical="center" wrapText="1"/>
    </xf>
    <xf numFmtId="0" fontId="1" fillId="4" borderId="1" xfId="0" applyFont="1" applyFill="1" applyBorder="1" applyAlignment="1" applyProtection="1">
      <alignment horizontal="center" vertical="center"/>
    </xf>
    <xf numFmtId="0" fontId="1" fillId="7" borderId="1" xfId="0" applyFont="1" applyFill="1" applyBorder="1" applyAlignment="1" applyProtection="1">
      <alignment horizontal="center" vertical="center"/>
    </xf>
    <xf numFmtId="164" fontId="1" fillId="0" borderId="1" xfId="0" applyNumberFormat="1" applyFont="1" applyBorder="1" applyAlignment="1" applyProtection="1">
      <alignment horizontal="left" vertical="center"/>
    </xf>
    <xf numFmtId="164" fontId="6" fillId="3" borderId="1" xfId="0" applyNumberFormat="1" applyFont="1" applyFill="1" applyBorder="1" applyAlignment="1" applyProtection="1">
      <alignment horizontal="left"/>
    </xf>
    <xf numFmtId="0" fontId="6" fillId="3" borderId="1" xfId="0" applyFont="1" applyFill="1" applyBorder="1" applyAlignment="1" applyProtection="1">
      <alignment horizontal="right"/>
    </xf>
  </cellXfs>
  <cellStyles count="1">
    <cellStyle name="Normal" xfId="0" builtinId="0"/>
  </cellStyles>
  <dxfs count="3">
    <dxf>
      <font>
        <sz val="11"/>
        <color rgb="FF000000"/>
        <name val="Calibri"/>
        <family val="2"/>
        <charset val="1"/>
      </font>
    </dxf>
    <dxf>
      <font>
        <sz val="11"/>
        <color rgb="FF000000"/>
        <name val="Calibri"/>
        <family val="2"/>
        <charset val="1"/>
      </font>
    </dxf>
    <dxf>
      <font>
        <sz val="11"/>
        <color rgb="FF000000"/>
        <name val="Calibri"/>
        <family val="2"/>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3"/>
  <sheetViews>
    <sheetView zoomScaleNormal="100" workbookViewId="0">
      <selection activeCell="A19" sqref="A19"/>
    </sheetView>
  </sheetViews>
  <sheetFormatPr defaultColWidth="9.140625" defaultRowHeight="15" x14ac:dyDescent="0.25"/>
  <cols>
    <col min="1" max="1" width="120.5703125" style="2" customWidth="1"/>
    <col min="2" max="3" width="9.140625" style="2" customWidth="1"/>
    <col min="4" max="16384" width="9.140625" style="2"/>
  </cols>
  <sheetData>
    <row r="1" spans="1:1" x14ac:dyDescent="0.25">
      <c r="A1" s="12" t="s">
        <v>0</v>
      </c>
    </row>
    <row r="2" spans="1:1" x14ac:dyDescent="0.25">
      <c r="A2" s="13" t="s">
        <v>1</v>
      </c>
    </row>
    <row r="3" spans="1:1" x14ac:dyDescent="0.25">
      <c r="A3" s="13" t="s">
        <v>2</v>
      </c>
    </row>
    <row r="4" spans="1:1" x14ac:dyDescent="0.25">
      <c r="A4" s="14"/>
    </row>
    <row r="5" spans="1:1" x14ac:dyDescent="0.25">
      <c r="A5" s="15" t="s">
        <v>3</v>
      </c>
    </row>
    <row r="6" spans="1:1" x14ac:dyDescent="0.25">
      <c r="A6" s="16"/>
    </row>
    <row r="7" spans="1:1" ht="30" customHeight="1" x14ac:dyDescent="0.25">
      <c r="A7" s="17" t="s">
        <v>4</v>
      </c>
    </row>
    <row r="8" spans="1:1" x14ac:dyDescent="0.25">
      <c r="A8" s="17"/>
    </row>
    <row r="9" spans="1:1" ht="30" customHeight="1" x14ac:dyDescent="0.25">
      <c r="A9" s="17" t="s">
        <v>75</v>
      </c>
    </row>
    <row r="10" spans="1:1" x14ac:dyDescent="0.25">
      <c r="A10" s="17"/>
    </row>
    <row r="11" spans="1:1" ht="45" x14ac:dyDescent="0.25">
      <c r="A11" s="17" t="s">
        <v>5</v>
      </c>
    </row>
    <row r="12" spans="1:1" x14ac:dyDescent="0.25">
      <c r="A12" s="17"/>
    </row>
    <row r="13" spans="1:1" ht="45" customHeight="1" x14ac:dyDescent="0.25">
      <c r="A13" s="17" t="s">
        <v>6</v>
      </c>
    </row>
    <row r="14" spans="1:1" x14ac:dyDescent="0.25">
      <c r="A14" s="17"/>
    </row>
    <row r="15" spans="1:1" x14ac:dyDescent="0.25">
      <c r="A15" s="17" t="s">
        <v>7</v>
      </c>
    </row>
    <row r="16" spans="1:1" x14ac:dyDescent="0.25">
      <c r="A16" s="17"/>
    </row>
    <row r="17" spans="1:1" ht="30" customHeight="1" x14ac:dyDescent="0.25">
      <c r="A17" s="17" t="s">
        <v>8</v>
      </c>
    </row>
    <row r="18" spans="1:1" x14ac:dyDescent="0.25">
      <c r="A18" s="17"/>
    </row>
    <row r="19" spans="1:1" ht="30" customHeight="1" x14ac:dyDescent="0.25">
      <c r="A19" s="17" t="s">
        <v>9</v>
      </c>
    </row>
    <row r="20" spans="1:1" x14ac:dyDescent="0.25">
      <c r="A20" s="17"/>
    </row>
    <row r="21" spans="1:1" ht="30" customHeight="1" x14ac:dyDescent="0.25">
      <c r="A21" s="17" t="s">
        <v>10</v>
      </c>
    </row>
    <row r="22" spans="1:1" x14ac:dyDescent="0.25">
      <c r="A22" s="14"/>
    </row>
    <row r="23" spans="1:1" x14ac:dyDescent="0.25">
      <c r="A23" s="16" t="s">
        <v>11</v>
      </c>
    </row>
    <row r="24" spans="1:1" x14ac:dyDescent="0.25">
      <c r="A24" s="14"/>
    </row>
    <row r="25" spans="1:1" ht="45" x14ac:dyDescent="0.25">
      <c r="A25" s="16" t="s">
        <v>76</v>
      </c>
    </row>
    <row r="26" spans="1:1" x14ac:dyDescent="0.25">
      <c r="A26" s="14"/>
    </row>
    <row r="27" spans="1:1" x14ac:dyDescent="0.25">
      <c r="A27" s="18" t="s">
        <v>77</v>
      </c>
    </row>
    <row r="28" spans="1:1" x14ac:dyDescent="0.25">
      <c r="A28" s="4"/>
    </row>
    <row r="30" spans="1:1" x14ac:dyDescent="0.25">
      <c r="A30" s="3"/>
    </row>
    <row r="31" spans="1:1" x14ac:dyDescent="0.25">
      <c r="A31" s="4"/>
    </row>
    <row r="33" spans="1:1" x14ac:dyDescent="0.25">
      <c r="A33" s="3"/>
    </row>
    <row r="34" spans="1:1" x14ac:dyDescent="0.25">
      <c r="A34" s="4"/>
    </row>
    <row r="36" spans="1:1" x14ac:dyDescent="0.25">
      <c r="A36" s="3"/>
    </row>
    <row r="37" spans="1:1" x14ac:dyDescent="0.25">
      <c r="A37" s="4"/>
    </row>
    <row r="39" spans="1:1" x14ac:dyDescent="0.25">
      <c r="A39" s="3"/>
    </row>
    <row r="40" spans="1:1" x14ac:dyDescent="0.25">
      <c r="A40" s="4"/>
    </row>
    <row r="42" spans="1:1" x14ac:dyDescent="0.25">
      <c r="A42" s="3"/>
    </row>
    <row r="43" spans="1:1" x14ac:dyDescent="0.25">
      <c r="A43" s="4"/>
    </row>
  </sheetData>
  <sheetProtection algorithmName="SHA-512" hashValue="yMUdwD9oJY7TF8xy5cJrFHUKeVaORFD1IV/G3AHrIqyCLzR9CbcHA3r+uNwvli7sonne2MiaTpYlz0LgN1Y9vg==" saltValue="nucFv3emze7p+VmsC4H6Zw==" spinCount="100000" sheet="1" objects="1" scenarios="1"/>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8"/>
  <sheetViews>
    <sheetView tabSelected="1" zoomScaleNormal="100" workbookViewId="0">
      <selection activeCell="H1" sqref="H1"/>
    </sheetView>
  </sheetViews>
  <sheetFormatPr defaultColWidth="8.7109375" defaultRowHeight="15" x14ac:dyDescent="0.25"/>
  <cols>
    <col min="1" max="1" width="9.28515625" style="1" bestFit="1" customWidth="1"/>
    <col min="2" max="2" width="71.28515625" style="1" bestFit="1" customWidth="1"/>
    <col min="3" max="3" width="42.42578125" style="1" bestFit="1" customWidth="1"/>
    <col min="4" max="4" width="9" style="1" customWidth="1"/>
    <col min="5" max="6" width="10.42578125" style="1" bestFit="1" customWidth="1"/>
    <col min="7" max="7" width="12.140625" style="1" bestFit="1" customWidth="1"/>
    <col min="8" max="8" width="8.7109375" style="1" customWidth="1"/>
    <col min="9" max="16384" width="8.7109375" style="1"/>
  </cols>
  <sheetData>
    <row r="1" spans="1:7" ht="18.75" customHeight="1" x14ac:dyDescent="0.3">
      <c r="A1" s="19" t="s">
        <v>12</v>
      </c>
      <c r="B1" s="20"/>
      <c r="C1" s="20"/>
      <c r="D1" s="20"/>
      <c r="E1" s="20"/>
      <c r="F1" s="20"/>
      <c r="G1" s="20"/>
    </row>
    <row r="2" spans="1:7" ht="15" customHeight="1" x14ac:dyDescent="0.25">
      <c r="A2" s="21" t="s">
        <v>13</v>
      </c>
      <c r="B2" s="20"/>
      <c r="C2" s="20"/>
      <c r="D2" s="20"/>
      <c r="E2" s="20"/>
      <c r="F2" s="20"/>
      <c r="G2" s="20"/>
    </row>
    <row r="3" spans="1:7" ht="15" customHeight="1" x14ac:dyDescent="0.25">
      <c r="A3" s="21" t="s">
        <v>14</v>
      </c>
      <c r="B3" s="20"/>
      <c r="C3" s="20"/>
      <c r="D3" s="20"/>
      <c r="E3" s="20"/>
      <c r="F3" s="20"/>
      <c r="G3" s="20"/>
    </row>
    <row r="4" spans="1:7" ht="15" customHeight="1" x14ac:dyDescent="0.25">
      <c r="A4" s="21" t="s">
        <v>15</v>
      </c>
      <c r="B4" s="20"/>
      <c r="C4" s="20"/>
      <c r="D4" s="20"/>
      <c r="E4" s="20"/>
      <c r="F4" s="20"/>
      <c r="G4" s="20"/>
    </row>
    <row r="5" spans="1:7" ht="15" customHeight="1" x14ac:dyDescent="0.25">
      <c r="A5" s="22"/>
      <c r="B5" s="20"/>
      <c r="C5" s="20"/>
      <c r="D5" s="20"/>
      <c r="E5" s="20"/>
      <c r="F5" s="20"/>
      <c r="G5" s="20"/>
    </row>
    <row r="6" spans="1:7" x14ac:dyDescent="0.25">
      <c r="A6" s="23" t="s">
        <v>16</v>
      </c>
      <c r="B6" s="24"/>
      <c r="C6" s="24"/>
      <c r="D6" s="24"/>
      <c r="E6" s="24"/>
      <c r="F6" s="24"/>
      <c r="G6" s="24"/>
    </row>
    <row r="7" spans="1:7" ht="15" customHeight="1" x14ac:dyDescent="0.25">
      <c r="A7" s="22"/>
      <c r="B7" s="20"/>
      <c r="C7" s="20"/>
      <c r="D7" s="20"/>
      <c r="E7" s="20"/>
      <c r="F7" s="20"/>
      <c r="G7" s="20"/>
    </row>
    <row r="8" spans="1:7" ht="42.75" customHeight="1" x14ac:dyDescent="0.25">
      <c r="A8" s="25" t="s">
        <v>17</v>
      </c>
      <c r="B8" s="25" t="s">
        <v>18</v>
      </c>
      <c r="C8" s="26" t="s">
        <v>19</v>
      </c>
      <c r="D8" s="25" t="s">
        <v>20</v>
      </c>
      <c r="E8" s="25" t="s">
        <v>21</v>
      </c>
      <c r="F8" s="25" t="s">
        <v>22</v>
      </c>
      <c r="G8" s="25" t="s">
        <v>23</v>
      </c>
    </row>
    <row r="9" spans="1:7" ht="15" customHeight="1" x14ac:dyDescent="0.25">
      <c r="A9" s="27" t="s">
        <v>24</v>
      </c>
      <c r="B9" s="28"/>
      <c r="C9" s="28"/>
      <c r="D9" s="28"/>
      <c r="E9" s="28"/>
      <c r="F9" s="28"/>
      <c r="G9" s="29"/>
    </row>
    <row r="10" spans="1:7" ht="39" customHeight="1" x14ac:dyDescent="0.25">
      <c r="A10" s="30">
        <v>1</v>
      </c>
      <c r="B10" s="31" t="s">
        <v>25</v>
      </c>
      <c r="C10" s="5"/>
      <c r="D10" s="30" t="s">
        <v>26</v>
      </c>
      <c r="E10" s="32">
        <v>70</v>
      </c>
      <c r="F10" s="6"/>
      <c r="G10" s="34">
        <f t="shared" ref="G10:G28" si="0">F10*E10</f>
        <v>0</v>
      </c>
    </row>
    <row r="11" spans="1:7" ht="39" customHeight="1" x14ac:dyDescent="0.25">
      <c r="A11" s="30">
        <v>2</v>
      </c>
      <c r="B11" s="31" t="s">
        <v>27</v>
      </c>
      <c r="C11" s="7"/>
      <c r="D11" s="30" t="s">
        <v>26</v>
      </c>
      <c r="E11" s="32">
        <v>20</v>
      </c>
      <c r="F11" s="6"/>
      <c r="G11" s="34">
        <f t="shared" si="0"/>
        <v>0</v>
      </c>
    </row>
    <row r="12" spans="1:7" ht="39" customHeight="1" x14ac:dyDescent="0.25">
      <c r="A12" s="30">
        <v>3</v>
      </c>
      <c r="B12" s="31" t="s">
        <v>28</v>
      </c>
      <c r="C12" s="7"/>
      <c r="D12" s="30" t="s">
        <v>26</v>
      </c>
      <c r="E12" s="32">
        <v>130</v>
      </c>
      <c r="F12" s="6"/>
      <c r="G12" s="34">
        <f t="shared" si="0"/>
        <v>0</v>
      </c>
    </row>
    <row r="13" spans="1:7" ht="39" customHeight="1" x14ac:dyDescent="0.25">
      <c r="A13" s="30">
        <v>4</v>
      </c>
      <c r="B13" s="31" t="s">
        <v>29</v>
      </c>
      <c r="C13" s="7"/>
      <c r="D13" s="30" t="s">
        <v>26</v>
      </c>
      <c r="E13" s="33">
        <v>265</v>
      </c>
      <c r="F13" s="6"/>
      <c r="G13" s="34">
        <f t="shared" si="0"/>
        <v>0</v>
      </c>
    </row>
    <row r="14" spans="1:7" ht="39" customHeight="1" x14ac:dyDescent="0.25">
      <c r="A14" s="30">
        <v>5</v>
      </c>
      <c r="B14" s="31" t="s">
        <v>30</v>
      </c>
      <c r="C14" s="7"/>
      <c r="D14" s="30" t="s">
        <v>26</v>
      </c>
      <c r="E14" s="32">
        <v>45</v>
      </c>
      <c r="F14" s="6"/>
      <c r="G14" s="34">
        <f t="shared" si="0"/>
        <v>0</v>
      </c>
    </row>
    <row r="15" spans="1:7" ht="39" customHeight="1" x14ac:dyDescent="0.25">
      <c r="A15" s="30">
        <v>6</v>
      </c>
      <c r="B15" s="31" t="s">
        <v>31</v>
      </c>
      <c r="C15" s="7"/>
      <c r="D15" s="30" t="s">
        <v>26</v>
      </c>
      <c r="E15" s="32">
        <v>75</v>
      </c>
      <c r="F15" s="6"/>
      <c r="G15" s="34">
        <f t="shared" si="0"/>
        <v>0</v>
      </c>
    </row>
    <row r="16" spans="1:7" ht="39" customHeight="1" x14ac:dyDescent="0.25">
      <c r="A16" s="30">
        <v>7</v>
      </c>
      <c r="B16" s="31" t="s">
        <v>32</v>
      </c>
      <c r="C16" s="7"/>
      <c r="D16" s="30" t="s">
        <v>26</v>
      </c>
      <c r="E16" s="32">
        <v>35</v>
      </c>
      <c r="F16" s="6"/>
      <c r="G16" s="34">
        <f t="shared" si="0"/>
        <v>0</v>
      </c>
    </row>
    <row r="17" spans="1:7" ht="39" customHeight="1" x14ac:dyDescent="0.25">
      <c r="A17" s="30">
        <v>8</v>
      </c>
      <c r="B17" s="31" t="s">
        <v>33</v>
      </c>
      <c r="C17" s="7"/>
      <c r="D17" s="30" t="s">
        <v>26</v>
      </c>
      <c r="E17" s="33">
        <v>205</v>
      </c>
      <c r="F17" s="6"/>
      <c r="G17" s="34">
        <f t="shared" si="0"/>
        <v>0</v>
      </c>
    </row>
    <row r="18" spans="1:7" ht="39" customHeight="1" x14ac:dyDescent="0.25">
      <c r="A18" s="30">
        <v>9</v>
      </c>
      <c r="B18" s="31" t="s">
        <v>34</v>
      </c>
      <c r="C18" s="7"/>
      <c r="D18" s="30" t="s">
        <v>26</v>
      </c>
      <c r="E18" s="32">
        <v>130</v>
      </c>
      <c r="F18" s="6"/>
      <c r="G18" s="34">
        <f t="shared" si="0"/>
        <v>0</v>
      </c>
    </row>
    <row r="19" spans="1:7" ht="39" customHeight="1" x14ac:dyDescent="0.25">
      <c r="A19" s="30">
        <v>10</v>
      </c>
      <c r="B19" s="31" t="s">
        <v>35</v>
      </c>
      <c r="C19" s="7"/>
      <c r="D19" s="30" t="s">
        <v>26</v>
      </c>
      <c r="E19" s="32">
        <v>40</v>
      </c>
      <c r="F19" s="6"/>
      <c r="G19" s="34">
        <f t="shared" si="0"/>
        <v>0</v>
      </c>
    </row>
    <row r="20" spans="1:7" ht="39" customHeight="1" x14ac:dyDescent="0.25">
      <c r="A20" s="30">
        <v>11</v>
      </c>
      <c r="B20" s="31" t="s">
        <v>36</v>
      </c>
      <c r="C20" s="7"/>
      <c r="D20" s="30" t="s">
        <v>26</v>
      </c>
      <c r="E20" s="32">
        <v>200</v>
      </c>
      <c r="F20" s="6"/>
      <c r="G20" s="34">
        <f t="shared" si="0"/>
        <v>0</v>
      </c>
    </row>
    <row r="21" spans="1:7" ht="39" customHeight="1" x14ac:dyDescent="0.25">
      <c r="A21" s="30">
        <v>12</v>
      </c>
      <c r="B21" s="31" t="s">
        <v>37</v>
      </c>
      <c r="C21" s="7"/>
      <c r="D21" s="30" t="s">
        <v>26</v>
      </c>
      <c r="E21" s="32">
        <v>130</v>
      </c>
      <c r="F21" s="6"/>
      <c r="G21" s="34">
        <f t="shared" si="0"/>
        <v>0</v>
      </c>
    </row>
    <row r="22" spans="1:7" ht="39" customHeight="1" x14ac:dyDescent="0.25">
      <c r="A22" s="30">
        <v>13</v>
      </c>
      <c r="B22" s="31" t="s">
        <v>38</v>
      </c>
      <c r="C22" s="7"/>
      <c r="D22" s="30" t="s">
        <v>26</v>
      </c>
      <c r="E22" s="32">
        <v>220</v>
      </c>
      <c r="F22" s="6"/>
      <c r="G22" s="34">
        <f t="shared" si="0"/>
        <v>0</v>
      </c>
    </row>
    <row r="23" spans="1:7" ht="39" customHeight="1" x14ac:dyDescent="0.25">
      <c r="A23" s="30">
        <v>14</v>
      </c>
      <c r="B23" s="31" t="s">
        <v>39</v>
      </c>
      <c r="C23" s="7"/>
      <c r="D23" s="30" t="s">
        <v>26</v>
      </c>
      <c r="E23" s="32">
        <v>165</v>
      </c>
      <c r="F23" s="6"/>
      <c r="G23" s="34">
        <f t="shared" si="0"/>
        <v>0</v>
      </c>
    </row>
    <row r="24" spans="1:7" ht="39" customHeight="1" x14ac:dyDescent="0.25">
      <c r="A24" s="30">
        <v>15</v>
      </c>
      <c r="B24" s="31" t="s">
        <v>40</v>
      </c>
      <c r="C24" s="7"/>
      <c r="D24" s="30" t="s">
        <v>26</v>
      </c>
      <c r="E24" s="32">
        <v>15</v>
      </c>
      <c r="F24" s="6"/>
      <c r="G24" s="34">
        <f t="shared" si="0"/>
        <v>0</v>
      </c>
    </row>
    <row r="25" spans="1:7" ht="39" customHeight="1" x14ac:dyDescent="0.25">
      <c r="A25" s="30">
        <v>16</v>
      </c>
      <c r="B25" s="31" t="s">
        <v>41</v>
      </c>
      <c r="C25" s="7"/>
      <c r="D25" s="30" t="s">
        <v>26</v>
      </c>
      <c r="E25" s="32">
        <v>5</v>
      </c>
      <c r="F25" s="6"/>
      <c r="G25" s="34">
        <f t="shared" si="0"/>
        <v>0</v>
      </c>
    </row>
    <row r="26" spans="1:7" ht="39" customHeight="1" x14ac:dyDescent="0.25">
      <c r="A26" s="30">
        <v>17</v>
      </c>
      <c r="B26" s="31" t="s">
        <v>42</v>
      </c>
      <c r="C26" s="7"/>
      <c r="D26" s="30" t="s">
        <v>26</v>
      </c>
      <c r="E26" s="32">
        <v>10</v>
      </c>
      <c r="F26" s="6"/>
      <c r="G26" s="34">
        <f t="shared" si="0"/>
        <v>0</v>
      </c>
    </row>
    <row r="27" spans="1:7" ht="39" customHeight="1" x14ac:dyDescent="0.25">
      <c r="A27" s="30">
        <v>18</v>
      </c>
      <c r="B27" s="31" t="s">
        <v>43</v>
      </c>
      <c r="C27" s="7"/>
      <c r="D27" s="30" t="s">
        <v>26</v>
      </c>
      <c r="E27" s="32">
        <v>30</v>
      </c>
      <c r="F27" s="6"/>
      <c r="G27" s="34">
        <f t="shared" si="0"/>
        <v>0</v>
      </c>
    </row>
    <row r="28" spans="1:7" ht="39" customHeight="1" x14ac:dyDescent="0.25">
      <c r="A28" s="30">
        <v>19</v>
      </c>
      <c r="B28" s="31" t="s">
        <v>44</v>
      </c>
      <c r="C28" s="7"/>
      <c r="D28" s="30" t="s">
        <v>26</v>
      </c>
      <c r="E28" s="32">
        <v>5</v>
      </c>
      <c r="F28" s="6"/>
      <c r="G28" s="34">
        <f t="shared" si="0"/>
        <v>0</v>
      </c>
    </row>
    <row r="29" spans="1:7" ht="39" customHeight="1" x14ac:dyDescent="0.25">
      <c r="A29" s="30">
        <v>20</v>
      </c>
      <c r="B29" s="31" t="s">
        <v>46</v>
      </c>
      <c r="C29" s="7"/>
      <c r="D29" s="30" t="s">
        <v>45</v>
      </c>
      <c r="E29" s="32">
        <v>10</v>
      </c>
      <c r="F29" s="6"/>
      <c r="G29" s="34">
        <f t="shared" ref="G29:G54" si="1">F29*E29</f>
        <v>0</v>
      </c>
    </row>
    <row r="30" spans="1:7" ht="39" customHeight="1" x14ac:dyDescent="0.25">
      <c r="A30" s="30">
        <v>21</v>
      </c>
      <c r="B30" s="31" t="s">
        <v>47</v>
      </c>
      <c r="C30" s="7"/>
      <c r="D30" s="30" t="s">
        <v>45</v>
      </c>
      <c r="E30" s="32">
        <v>145</v>
      </c>
      <c r="F30" s="6"/>
      <c r="G30" s="34">
        <f t="shared" si="1"/>
        <v>0</v>
      </c>
    </row>
    <row r="31" spans="1:7" ht="39" customHeight="1" x14ac:dyDescent="0.25">
      <c r="A31" s="30">
        <v>22</v>
      </c>
      <c r="B31" s="31" t="s">
        <v>48</v>
      </c>
      <c r="C31" s="7"/>
      <c r="D31" s="30" t="s">
        <v>45</v>
      </c>
      <c r="E31" s="32">
        <v>15</v>
      </c>
      <c r="F31" s="6"/>
      <c r="G31" s="34">
        <f t="shared" si="1"/>
        <v>0</v>
      </c>
    </row>
    <row r="32" spans="1:7" ht="39" customHeight="1" x14ac:dyDescent="0.25">
      <c r="A32" s="30">
        <v>23</v>
      </c>
      <c r="B32" s="31" t="s">
        <v>49</v>
      </c>
      <c r="C32" s="7"/>
      <c r="D32" s="30" t="s">
        <v>45</v>
      </c>
      <c r="E32" s="32">
        <v>870</v>
      </c>
      <c r="F32" s="6"/>
      <c r="G32" s="34">
        <f t="shared" si="1"/>
        <v>0</v>
      </c>
    </row>
    <row r="33" spans="1:7" ht="39" customHeight="1" x14ac:dyDescent="0.25">
      <c r="A33" s="30">
        <v>24</v>
      </c>
      <c r="B33" s="31" t="s">
        <v>50</v>
      </c>
      <c r="C33" s="7"/>
      <c r="D33" s="30" t="s">
        <v>51</v>
      </c>
      <c r="E33" s="32">
        <v>20</v>
      </c>
      <c r="F33" s="6"/>
      <c r="G33" s="34">
        <f t="shared" si="1"/>
        <v>0</v>
      </c>
    </row>
    <row r="34" spans="1:7" ht="39" customHeight="1" x14ac:dyDescent="0.25">
      <c r="A34" s="30">
        <v>25</v>
      </c>
      <c r="B34" s="31" t="s">
        <v>52</v>
      </c>
      <c r="C34" s="7"/>
      <c r="D34" s="30" t="s">
        <v>53</v>
      </c>
      <c r="E34" s="32">
        <v>30</v>
      </c>
      <c r="F34" s="6"/>
      <c r="G34" s="34">
        <f t="shared" si="1"/>
        <v>0</v>
      </c>
    </row>
    <row r="35" spans="1:7" ht="39" customHeight="1" x14ac:dyDescent="0.25">
      <c r="A35" s="30">
        <v>26</v>
      </c>
      <c r="B35" s="31" t="s">
        <v>54</v>
      </c>
      <c r="C35" s="7"/>
      <c r="D35" s="30" t="s">
        <v>26</v>
      </c>
      <c r="E35" s="32">
        <v>45</v>
      </c>
      <c r="F35" s="6"/>
      <c r="G35" s="34">
        <f t="shared" si="1"/>
        <v>0</v>
      </c>
    </row>
    <row r="36" spans="1:7" ht="39" customHeight="1" x14ac:dyDescent="0.25">
      <c r="A36" s="30">
        <v>27</v>
      </c>
      <c r="B36" s="31" t="s">
        <v>55</v>
      </c>
      <c r="C36" s="7"/>
      <c r="D36" s="30" t="s">
        <v>26</v>
      </c>
      <c r="E36" s="32">
        <v>105</v>
      </c>
      <c r="F36" s="6"/>
      <c r="G36" s="34">
        <f t="shared" si="1"/>
        <v>0</v>
      </c>
    </row>
    <row r="37" spans="1:7" ht="39" customHeight="1" x14ac:dyDescent="0.25">
      <c r="A37" s="30">
        <v>28</v>
      </c>
      <c r="B37" s="31" t="s">
        <v>56</v>
      </c>
      <c r="C37" s="7"/>
      <c r="D37" s="30" t="s">
        <v>26</v>
      </c>
      <c r="E37" s="32">
        <v>15</v>
      </c>
      <c r="F37" s="6"/>
      <c r="G37" s="34">
        <f t="shared" si="1"/>
        <v>0</v>
      </c>
    </row>
    <row r="38" spans="1:7" ht="39" customHeight="1" x14ac:dyDescent="0.25">
      <c r="A38" s="30">
        <v>29</v>
      </c>
      <c r="B38" s="31" t="s">
        <v>57</v>
      </c>
      <c r="C38" s="7"/>
      <c r="D38" s="30" t="s">
        <v>26</v>
      </c>
      <c r="E38" s="32">
        <v>385</v>
      </c>
      <c r="F38" s="6"/>
      <c r="G38" s="34">
        <f t="shared" si="1"/>
        <v>0</v>
      </c>
    </row>
    <row r="39" spans="1:7" ht="39" customHeight="1" x14ac:dyDescent="0.25">
      <c r="A39" s="30">
        <v>30</v>
      </c>
      <c r="B39" s="31" t="s">
        <v>58</v>
      </c>
      <c r="C39" s="7"/>
      <c r="D39" s="30" t="s">
        <v>26</v>
      </c>
      <c r="E39" s="32">
        <v>20</v>
      </c>
      <c r="F39" s="6"/>
      <c r="G39" s="34">
        <f t="shared" si="1"/>
        <v>0</v>
      </c>
    </row>
    <row r="40" spans="1:7" ht="39" customHeight="1" x14ac:dyDescent="0.25">
      <c r="A40" s="30">
        <v>31</v>
      </c>
      <c r="B40" s="31" t="s">
        <v>59</v>
      </c>
      <c r="C40" s="7"/>
      <c r="D40" s="30" t="s">
        <v>26</v>
      </c>
      <c r="E40" s="32">
        <v>45</v>
      </c>
      <c r="F40" s="6"/>
      <c r="G40" s="34">
        <f t="shared" si="1"/>
        <v>0</v>
      </c>
    </row>
    <row r="41" spans="1:7" ht="39" customHeight="1" x14ac:dyDescent="0.25">
      <c r="A41" s="30">
        <v>32</v>
      </c>
      <c r="B41" s="31" t="s">
        <v>60</v>
      </c>
      <c r="C41" s="7"/>
      <c r="D41" s="30" t="s">
        <v>26</v>
      </c>
      <c r="E41" s="32">
        <v>210</v>
      </c>
      <c r="F41" s="6"/>
      <c r="G41" s="34">
        <f t="shared" si="1"/>
        <v>0</v>
      </c>
    </row>
    <row r="42" spans="1:7" ht="39" customHeight="1" x14ac:dyDescent="0.25">
      <c r="A42" s="30">
        <v>33</v>
      </c>
      <c r="B42" s="31" t="s">
        <v>61</v>
      </c>
      <c r="C42" s="7"/>
      <c r="D42" s="30" t="s">
        <v>26</v>
      </c>
      <c r="E42" s="32">
        <v>240</v>
      </c>
      <c r="F42" s="6"/>
      <c r="G42" s="34">
        <f t="shared" si="1"/>
        <v>0</v>
      </c>
    </row>
    <row r="43" spans="1:7" ht="39" customHeight="1" x14ac:dyDescent="0.25">
      <c r="A43" s="30">
        <v>34</v>
      </c>
      <c r="B43" s="31" t="s">
        <v>62</v>
      </c>
      <c r="C43" s="7"/>
      <c r="D43" s="30" t="s">
        <v>26</v>
      </c>
      <c r="E43" s="32">
        <v>70</v>
      </c>
      <c r="F43" s="6"/>
      <c r="G43" s="34">
        <f t="shared" si="1"/>
        <v>0</v>
      </c>
    </row>
    <row r="44" spans="1:7" ht="39" customHeight="1" x14ac:dyDescent="0.25">
      <c r="A44" s="30">
        <v>35</v>
      </c>
      <c r="B44" s="31" t="s">
        <v>63</v>
      </c>
      <c r="C44" s="7"/>
      <c r="D44" s="30" t="s">
        <v>26</v>
      </c>
      <c r="E44" s="32">
        <v>30</v>
      </c>
      <c r="F44" s="6"/>
      <c r="G44" s="34">
        <f t="shared" si="1"/>
        <v>0</v>
      </c>
    </row>
    <row r="45" spans="1:7" ht="39" customHeight="1" x14ac:dyDescent="0.25">
      <c r="A45" s="30">
        <v>36</v>
      </c>
      <c r="B45" s="31" t="s">
        <v>64</v>
      </c>
      <c r="C45" s="7"/>
      <c r="D45" s="30" t="s">
        <v>26</v>
      </c>
      <c r="E45" s="32">
        <v>25</v>
      </c>
      <c r="F45" s="6"/>
      <c r="G45" s="34">
        <f t="shared" si="1"/>
        <v>0</v>
      </c>
    </row>
    <row r="46" spans="1:7" ht="39" customHeight="1" x14ac:dyDescent="0.25">
      <c r="A46" s="30">
        <v>37</v>
      </c>
      <c r="B46" s="31" t="s">
        <v>65</v>
      </c>
      <c r="C46" s="7"/>
      <c r="D46" s="30" t="s">
        <v>26</v>
      </c>
      <c r="E46" s="32">
        <v>165</v>
      </c>
      <c r="F46" s="6"/>
      <c r="G46" s="34">
        <f t="shared" si="1"/>
        <v>0</v>
      </c>
    </row>
    <row r="47" spans="1:7" ht="39" customHeight="1" x14ac:dyDescent="0.25">
      <c r="A47" s="30">
        <v>38</v>
      </c>
      <c r="B47" s="31" t="s">
        <v>66</v>
      </c>
      <c r="C47" s="7"/>
      <c r="D47" s="30" t="s">
        <v>26</v>
      </c>
      <c r="E47" s="32">
        <v>40</v>
      </c>
      <c r="F47" s="6"/>
      <c r="G47" s="34">
        <f t="shared" si="1"/>
        <v>0</v>
      </c>
    </row>
    <row r="48" spans="1:7" ht="39" customHeight="1" x14ac:dyDescent="0.25">
      <c r="A48" s="30">
        <v>39</v>
      </c>
      <c r="B48" s="31" t="s">
        <v>67</v>
      </c>
      <c r="C48" s="7"/>
      <c r="D48" s="30" t="s">
        <v>26</v>
      </c>
      <c r="E48" s="32">
        <v>95</v>
      </c>
      <c r="F48" s="6"/>
      <c r="G48" s="34">
        <f t="shared" si="1"/>
        <v>0</v>
      </c>
    </row>
    <row r="49" spans="1:7" ht="39" customHeight="1" x14ac:dyDescent="0.25">
      <c r="A49" s="30">
        <v>40</v>
      </c>
      <c r="B49" s="31" t="s">
        <v>68</v>
      </c>
      <c r="C49" s="7"/>
      <c r="D49" s="30" t="s">
        <v>26</v>
      </c>
      <c r="E49" s="32">
        <v>180</v>
      </c>
      <c r="F49" s="6"/>
      <c r="G49" s="34">
        <f t="shared" si="1"/>
        <v>0</v>
      </c>
    </row>
    <row r="50" spans="1:7" ht="39" customHeight="1" x14ac:dyDescent="0.25">
      <c r="A50" s="30">
        <v>41</v>
      </c>
      <c r="B50" s="31" t="s">
        <v>69</v>
      </c>
      <c r="C50" s="7"/>
      <c r="D50" s="30" t="s">
        <v>26</v>
      </c>
      <c r="E50" s="32">
        <v>525</v>
      </c>
      <c r="F50" s="6"/>
      <c r="G50" s="34">
        <f t="shared" si="1"/>
        <v>0</v>
      </c>
    </row>
    <row r="51" spans="1:7" ht="39" customHeight="1" x14ac:dyDescent="0.25">
      <c r="A51" s="30">
        <v>42</v>
      </c>
      <c r="B51" s="31" t="s">
        <v>70</v>
      </c>
      <c r="C51" s="7"/>
      <c r="D51" s="30" t="s">
        <v>53</v>
      </c>
      <c r="E51" s="32">
        <v>5</v>
      </c>
      <c r="F51" s="6"/>
      <c r="G51" s="34">
        <f t="shared" si="1"/>
        <v>0</v>
      </c>
    </row>
    <row r="52" spans="1:7" ht="39" customHeight="1" x14ac:dyDescent="0.25">
      <c r="A52" s="30">
        <v>43</v>
      </c>
      <c r="B52" s="31" t="s">
        <v>71</v>
      </c>
      <c r="C52" s="7"/>
      <c r="D52" s="30" t="s">
        <v>53</v>
      </c>
      <c r="E52" s="32">
        <v>30</v>
      </c>
      <c r="F52" s="6"/>
      <c r="G52" s="34">
        <f t="shared" si="1"/>
        <v>0</v>
      </c>
    </row>
    <row r="53" spans="1:7" ht="39" customHeight="1" x14ac:dyDescent="0.25">
      <c r="A53" s="30">
        <v>44</v>
      </c>
      <c r="B53" s="31" t="s">
        <v>72</v>
      </c>
      <c r="C53" s="7"/>
      <c r="D53" s="30" t="s">
        <v>53</v>
      </c>
      <c r="E53" s="32">
        <v>25</v>
      </c>
      <c r="F53" s="6"/>
      <c r="G53" s="34">
        <f t="shared" si="1"/>
        <v>0</v>
      </c>
    </row>
    <row r="54" spans="1:7" ht="39" customHeight="1" x14ac:dyDescent="0.25">
      <c r="A54" s="30">
        <v>45</v>
      </c>
      <c r="B54" s="31" t="s">
        <v>73</v>
      </c>
      <c r="C54" s="7"/>
      <c r="D54" s="30" t="s">
        <v>26</v>
      </c>
      <c r="E54" s="32">
        <v>10</v>
      </c>
      <c r="F54" s="6"/>
      <c r="G54" s="34">
        <f t="shared" si="1"/>
        <v>0</v>
      </c>
    </row>
    <row r="55" spans="1:7" x14ac:dyDescent="0.25">
      <c r="A55" s="36" t="s">
        <v>74</v>
      </c>
      <c r="B55" s="28"/>
      <c r="C55" s="28"/>
      <c r="D55" s="28"/>
      <c r="E55" s="28"/>
      <c r="F55" s="29"/>
      <c r="G55" s="35">
        <f>SUM(G10:G54)</f>
        <v>0</v>
      </c>
    </row>
    <row r="57" spans="1:7" ht="39" customHeight="1" x14ac:dyDescent="0.25">
      <c r="A57" s="11"/>
      <c r="B57" s="10"/>
      <c r="C57" s="10"/>
      <c r="D57" s="10"/>
      <c r="E57" s="10"/>
      <c r="F57" s="10"/>
      <c r="G57" s="10"/>
    </row>
    <row r="58" spans="1:7" ht="39" customHeight="1" x14ac:dyDescent="0.25"/>
    <row r="59" spans="1:7" ht="39" customHeight="1" x14ac:dyDescent="0.25"/>
    <row r="60" spans="1:7" ht="39" customHeight="1" x14ac:dyDescent="0.25"/>
    <row r="61" spans="1:7" ht="39" customHeight="1" x14ac:dyDescent="0.25"/>
    <row r="62" spans="1:7" ht="39" customHeight="1" x14ac:dyDescent="0.25"/>
    <row r="63" spans="1:7" ht="39" customHeight="1" x14ac:dyDescent="0.25"/>
    <row r="64" spans="1:7" ht="39" customHeight="1" x14ac:dyDescent="0.25"/>
    <row r="65" spans="1:7" ht="39" customHeight="1" x14ac:dyDescent="0.25"/>
    <row r="66" spans="1:7" ht="39" customHeight="1" x14ac:dyDescent="0.25"/>
    <row r="67" spans="1:7" ht="39" customHeight="1" x14ac:dyDescent="0.25"/>
    <row r="69" spans="1:7" s="8" customFormat="1" ht="15" customHeight="1" x14ac:dyDescent="0.25"/>
    <row r="70" spans="1:7" s="9" customFormat="1" ht="15" customHeight="1" x14ac:dyDescent="0.25">
      <c r="A70" s="1"/>
      <c r="B70" s="1"/>
      <c r="D70" s="1"/>
      <c r="E70" s="1"/>
      <c r="F70" s="1"/>
      <c r="G70" s="1"/>
    </row>
    <row r="71" spans="1:7" s="9" customFormat="1" ht="39" customHeight="1" x14ac:dyDescent="0.25">
      <c r="A71" s="1"/>
      <c r="B71" s="1"/>
      <c r="D71" s="1"/>
      <c r="E71" s="1"/>
      <c r="F71" s="1"/>
      <c r="G71" s="1"/>
    </row>
    <row r="72" spans="1:7" s="9" customFormat="1" ht="39" customHeight="1" x14ac:dyDescent="0.25">
      <c r="A72" s="1"/>
      <c r="B72" s="1"/>
      <c r="D72" s="1"/>
      <c r="E72" s="1"/>
      <c r="F72" s="1"/>
      <c r="G72" s="1"/>
    </row>
    <row r="73" spans="1:7" s="9" customFormat="1" ht="39" customHeight="1" x14ac:dyDescent="0.25">
      <c r="A73" s="1"/>
      <c r="B73" s="1"/>
      <c r="D73" s="1"/>
      <c r="E73" s="1"/>
      <c r="F73" s="1"/>
      <c r="G73" s="1"/>
    </row>
    <row r="74" spans="1:7" s="9" customFormat="1" ht="39" customHeight="1" x14ac:dyDescent="0.25">
      <c r="A74" s="1"/>
      <c r="B74" s="1"/>
      <c r="D74" s="1"/>
      <c r="E74" s="1"/>
      <c r="F74" s="1"/>
      <c r="G74" s="1"/>
    </row>
    <row r="75" spans="1:7" s="9" customFormat="1" ht="39" customHeight="1" x14ac:dyDescent="0.25">
      <c r="A75" s="1"/>
      <c r="B75" s="1"/>
      <c r="D75" s="1"/>
      <c r="E75" s="1"/>
      <c r="F75" s="1"/>
      <c r="G75" s="1"/>
    </row>
    <row r="76" spans="1:7" s="9" customFormat="1" ht="39" customHeight="1" x14ac:dyDescent="0.25">
      <c r="A76" s="1"/>
      <c r="B76" s="1"/>
      <c r="D76" s="1"/>
      <c r="E76" s="1"/>
      <c r="F76" s="1"/>
      <c r="G76" s="1"/>
    </row>
    <row r="77" spans="1:7" s="9" customFormat="1" ht="39" customHeight="1" x14ac:dyDescent="0.25">
      <c r="A77" s="1"/>
      <c r="B77" s="1"/>
      <c r="D77" s="1"/>
      <c r="E77" s="1"/>
      <c r="F77" s="1"/>
      <c r="G77" s="1"/>
    </row>
    <row r="78" spans="1:7" s="9" customFormat="1" ht="39" customHeight="1" x14ac:dyDescent="0.25">
      <c r="A78" s="1"/>
      <c r="B78" s="1"/>
      <c r="D78" s="1"/>
      <c r="E78" s="1"/>
      <c r="F78" s="1"/>
      <c r="G78" s="1"/>
    </row>
    <row r="79" spans="1:7" s="9" customFormat="1" ht="39" customHeight="1" x14ac:dyDescent="0.25">
      <c r="A79" s="1"/>
      <c r="B79" s="1"/>
      <c r="D79" s="1"/>
      <c r="E79" s="1"/>
      <c r="F79" s="1"/>
      <c r="G79" s="1"/>
    </row>
    <row r="80" spans="1:7" s="9" customFormat="1" ht="39" customHeight="1" x14ac:dyDescent="0.25">
      <c r="A80" s="1"/>
      <c r="B80" s="1"/>
      <c r="D80" s="1"/>
      <c r="E80" s="1"/>
      <c r="F80" s="1"/>
      <c r="G80" s="1"/>
    </row>
    <row r="81" spans="1:7" s="9" customFormat="1" ht="39" customHeight="1" x14ac:dyDescent="0.25">
      <c r="A81" s="1"/>
      <c r="B81" s="1"/>
      <c r="D81" s="1"/>
      <c r="E81" s="1"/>
      <c r="F81" s="1"/>
      <c r="G81" s="1"/>
    </row>
    <row r="82" spans="1:7" s="9" customFormat="1" ht="39" customHeight="1" x14ac:dyDescent="0.25">
      <c r="A82" s="1"/>
      <c r="B82" s="1"/>
      <c r="D82" s="1"/>
      <c r="E82" s="1"/>
      <c r="F82" s="1"/>
      <c r="G82" s="1"/>
    </row>
    <row r="83" spans="1:7" s="9" customFormat="1" ht="39" customHeight="1" x14ac:dyDescent="0.25">
      <c r="A83" s="1"/>
      <c r="B83" s="1"/>
      <c r="D83" s="1"/>
      <c r="E83" s="1"/>
      <c r="F83" s="1"/>
      <c r="G83" s="1"/>
    </row>
    <row r="84" spans="1:7" s="9" customFormat="1" ht="39" customHeight="1" x14ac:dyDescent="0.25">
      <c r="A84" s="1"/>
      <c r="B84" s="1"/>
      <c r="D84" s="1"/>
      <c r="E84" s="1"/>
      <c r="F84" s="1"/>
      <c r="G84" s="1"/>
    </row>
    <row r="85" spans="1:7" s="9" customFormat="1" ht="39" customHeight="1" x14ac:dyDescent="0.25">
      <c r="A85" s="1"/>
      <c r="B85" s="1"/>
      <c r="D85" s="1"/>
      <c r="E85" s="1"/>
      <c r="F85" s="1"/>
      <c r="G85" s="1"/>
    </row>
    <row r="86" spans="1:7" s="9" customFormat="1" ht="39" customHeight="1" x14ac:dyDescent="0.25">
      <c r="A86" s="1"/>
      <c r="B86" s="1"/>
      <c r="D86" s="1"/>
      <c r="E86" s="1"/>
      <c r="F86" s="1"/>
      <c r="G86" s="1"/>
    </row>
    <row r="87" spans="1:7" s="9" customFormat="1" ht="39" customHeight="1" x14ac:dyDescent="0.25">
      <c r="A87" s="1"/>
      <c r="B87" s="1"/>
      <c r="D87" s="1"/>
      <c r="E87" s="1"/>
      <c r="F87" s="1"/>
      <c r="G87" s="1"/>
    </row>
    <row r="88" spans="1:7" s="9" customFormat="1" ht="39" customHeight="1" x14ac:dyDescent="0.25">
      <c r="A88" s="1"/>
      <c r="B88" s="1"/>
      <c r="D88" s="1"/>
      <c r="E88" s="1"/>
      <c r="F88" s="1"/>
      <c r="G88" s="1"/>
    </row>
    <row r="89" spans="1:7" s="9" customFormat="1" ht="39" customHeight="1" x14ac:dyDescent="0.25">
      <c r="A89" s="1"/>
      <c r="B89" s="1"/>
      <c r="D89" s="1"/>
      <c r="E89" s="1"/>
      <c r="F89" s="1"/>
      <c r="G89" s="1"/>
    </row>
    <row r="90" spans="1:7" s="9" customFormat="1" ht="39" customHeight="1" x14ac:dyDescent="0.25">
      <c r="A90" s="1"/>
      <c r="B90" s="1"/>
      <c r="D90" s="1"/>
      <c r="E90" s="1"/>
      <c r="F90" s="1"/>
      <c r="G90" s="1"/>
    </row>
    <row r="91" spans="1:7" s="9" customFormat="1" ht="39" customHeight="1" x14ac:dyDescent="0.25">
      <c r="A91" s="1"/>
      <c r="B91" s="1"/>
      <c r="D91" s="1"/>
      <c r="E91" s="1"/>
      <c r="F91" s="1"/>
      <c r="G91" s="1"/>
    </row>
    <row r="92" spans="1:7" s="9" customFormat="1" ht="39" customHeight="1" x14ac:dyDescent="0.25">
      <c r="A92" s="1"/>
      <c r="B92" s="1"/>
      <c r="D92" s="1"/>
      <c r="E92" s="1"/>
      <c r="F92" s="1"/>
      <c r="G92" s="1"/>
    </row>
    <row r="93" spans="1:7" s="9" customFormat="1" ht="39" customHeight="1" x14ac:dyDescent="0.25">
      <c r="A93" s="1"/>
      <c r="B93" s="1"/>
      <c r="D93" s="1"/>
      <c r="E93" s="1"/>
      <c r="F93" s="1"/>
      <c r="G93" s="1"/>
    </row>
    <row r="94" spans="1:7" s="9" customFormat="1" ht="39" customHeight="1" x14ac:dyDescent="0.25">
      <c r="A94" s="1"/>
      <c r="B94" s="1"/>
      <c r="D94" s="1"/>
      <c r="E94" s="1"/>
      <c r="F94" s="1"/>
      <c r="G94" s="1"/>
    </row>
    <row r="95" spans="1:7" s="9" customFormat="1" ht="39" customHeight="1" x14ac:dyDescent="0.25">
      <c r="A95" s="1"/>
      <c r="B95" s="1"/>
      <c r="D95" s="1"/>
      <c r="E95" s="1"/>
      <c r="F95" s="1"/>
      <c r="G95" s="1"/>
    </row>
    <row r="96" spans="1:7" s="9" customFormat="1" ht="39" customHeight="1" x14ac:dyDescent="0.25">
      <c r="A96" s="1"/>
      <c r="B96" s="1"/>
      <c r="D96" s="1"/>
      <c r="E96" s="1"/>
      <c r="F96" s="1"/>
      <c r="G96" s="1"/>
    </row>
    <row r="97" spans="1:7" s="9" customFormat="1" ht="39" customHeight="1" x14ac:dyDescent="0.25">
      <c r="A97" s="1"/>
      <c r="B97" s="1"/>
      <c r="D97" s="1"/>
      <c r="E97" s="1"/>
      <c r="F97" s="1"/>
      <c r="G97" s="1"/>
    </row>
    <row r="98" spans="1:7" s="9" customFormat="1" ht="39" customHeight="1" x14ac:dyDescent="0.25">
      <c r="A98" s="1"/>
      <c r="B98" s="1"/>
      <c r="D98" s="1"/>
      <c r="E98" s="1"/>
      <c r="F98" s="1"/>
      <c r="G98" s="1"/>
    </row>
    <row r="99" spans="1:7" s="9" customFormat="1" ht="39" customHeight="1" x14ac:dyDescent="0.25">
      <c r="A99" s="1"/>
      <c r="B99" s="1"/>
      <c r="D99" s="1"/>
      <c r="E99" s="1"/>
      <c r="F99" s="1"/>
      <c r="G99" s="1"/>
    </row>
    <row r="100" spans="1:7" s="9" customFormat="1" ht="39" customHeight="1" x14ac:dyDescent="0.25">
      <c r="A100" s="1"/>
      <c r="B100" s="1"/>
      <c r="D100" s="1"/>
      <c r="E100" s="1"/>
      <c r="F100" s="1"/>
      <c r="G100" s="1"/>
    </row>
    <row r="101" spans="1:7" s="9" customFormat="1" ht="39" customHeight="1" x14ac:dyDescent="0.25">
      <c r="A101" s="1"/>
      <c r="B101" s="1"/>
      <c r="D101" s="1"/>
      <c r="E101" s="1"/>
      <c r="F101" s="1"/>
      <c r="G101" s="1"/>
    </row>
    <row r="102" spans="1:7" s="9" customFormat="1" ht="39" customHeight="1" x14ac:dyDescent="0.25">
      <c r="A102" s="1"/>
      <c r="B102" s="1"/>
      <c r="D102" s="1"/>
      <c r="E102" s="1"/>
      <c r="F102" s="1"/>
      <c r="G102" s="1"/>
    </row>
    <row r="103" spans="1:7" s="9" customFormat="1" ht="15" customHeight="1" x14ac:dyDescent="0.25">
      <c r="A103" s="1"/>
      <c r="B103" s="1"/>
      <c r="D103" s="1"/>
      <c r="E103" s="1"/>
      <c r="F103" s="1"/>
      <c r="G103" s="1"/>
    </row>
    <row r="104" spans="1:7" s="9" customFormat="1" ht="15" customHeight="1" x14ac:dyDescent="0.25">
      <c r="A104" s="1"/>
      <c r="B104" s="1"/>
      <c r="D104" s="1"/>
      <c r="E104" s="1"/>
      <c r="F104" s="1"/>
      <c r="G104" s="1"/>
    </row>
    <row r="106" spans="1:7" s="9" customFormat="1" ht="39" customHeight="1" x14ac:dyDescent="0.25"/>
    <row r="107" spans="1:7" s="9" customFormat="1" ht="39" customHeight="1" x14ac:dyDescent="0.25">
      <c r="A107" s="1"/>
      <c r="B107" s="1"/>
      <c r="D107" s="1"/>
      <c r="E107" s="1"/>
      <c r="F107" s="1"/>
      <c r="G107" s="1"/>
    </row>
    <row r="108" spans="1:7" s="9" customFormat="1" ht="39" customHeight="1" x14ac:dyDescent="0.25">
      <c r="A108" s="1"/>
      <c r="B108" s="1"/>
      <c r="D108" s="1"/>
      <c r="E108" s="1"/>
      <c r="F108" s="1"/>
      <c r="G108" s="1"/>
    </row>
    <row r="109" spans="1:7" s="9" customFormat="1" ht="39" customHeight="1" x14ac:dyDescent="0.25">
      <c r="A109" s="1"/>
      <c r="B109" s="1"/>
      <c r="D109" s="1"/>
      <c r="E109" s="1"/>
      <c r="F109" s="1"/>
      <c r="G109" s="1"/>
    </row>
    <row r="110" spans="1:7" s="9" customFormat="1" ht="39" customHeight="1" x14ac:dyDescent="0.25">
      <c r="A110" s="1"/>
      <c r="B110" s="1"/>
      <c r="D110" s="1"/>
      <c r="E110" s="1"/>
      <c r="F110" s="1"/>
      <c r="G110" s="1"/>
    </row>
    <row r="111" spans="1:7" s="9" customFormat="1" ht="39" customHeight="1" x14ac:dyDescent="0.25">
      <c r="A111" s="1"/>
      <c r="B111" s="1"/>
      <c r="D111" s="1"/>
      <c r="E111" s="1"/>
      <c r="F111" s="1"/>
      <c r="G111" s="1"/>
    </row>
    <row r="112" spans="1:7" s="9" customFormat="1" ht="39" customHeight="1" x14ac:dyDescent="0.25">
      <c r="A112" s="1"/>
      <c r="B112" s="1"/>
      <c r="D112" s="1"/>
      <c r="E112" s="1"/>
      <c r="F112" s="1"/>
      <c r="G112" s="1"/>
    </row>
    <row r="113" ht="15" customHeight="1" x14ac:dyDescent="0.25"/>
    <row r="116" ht="15" customHeight="1" x14ac:dyDescent="0.25"/>
    <row r="117" ht="15" customHeight="1" x14ac:dyDescent="0.25"/>
    <row r="118" ht="15" customHeight="1" x14ac:dyDescent="0.25"/>
  </sheetData>
  <sheetProtection algorithmName="SHA-512" hashValue="yokJgyZlUzNvvMWyR57GC+QY/uDsL7i9qZa4OUGtpq9JVFVyyLP517q8MK5vyyERjImwDvggSjnVWQ3N/r2MAw==" saltValue="156lFVLTU9OfsMe/yTZqvg==" spinCount="100000" sheet="1" objects="1" scenarios="1"/>
  <mergeCells count="10">
    <mergeCell ref="A1:G1"/>
    <mergeCell ref="A57:G57"/>
    <mergeCell ref="A9:G9"/>
    <mergeCell ref="A6:G6"/>
    <mergeCell ref="A3:G3"/>
    <mergeCell ref="A4:G4"/>
    <mergeCell ref="A2:G2"/>
    <mergeCell ref="A7:G7"/>
    <mergeCell ref="A55:F55"/>
    <mergeCell ref="A5:G5"/>
  </mergeCells>
  <conditionalFormatting sqref="A6">
    <cfRule type="duplicateValues" dxfId="2" priority="2"/>
  </conditionalFormatting>
  <conditionalFormatting sqref="A54:E54 A1:A5 A7 A8:XFD8 A9:A53 A55:XFD56 A57 A58:XFD1048576 C10:E53 G5:XFD5 G7:XFD7 G11:XFD54 G57:XFD57 H1:XFD4 H6:XFD6 H9:XFD10">
    <cfRule type="duplicateValues" dxfId="1" priority="3"/>
  </conditionalFormatting>
  <conditionalFormatting sqref="F10:F54">
    <cfRule type="duplicateValues" dxfId="0" priority="224"/>
  </conditionalFormatting>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BID SCHEDULE</vt:lpstr>
      <vt:lpstr>'BID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Schneider, Charles J (DOC)</cp:lastModifiedBy>
  <cp:revision>0</cp:revision>
  <dcterms:created xsi:type="dcterms:W3CDTF">2026-08-04T16:15:09Z</dcterms:created>
  <dcterms:modified xsi:type="dcterms:W3CDTF">2026-08-17T19:30:01Z</dcterms:modified>
  <dc:language>en-US</dc:language>
</cp:coreProperties>
</file>