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https://cdcr-my.sharepoint.com/personal/sonia_luna_cdcr_ca_gov/Documents/Downloads/"/>
    </mc:Choice>
  </mc:AlternateContent>
  <xr:revisionPtr revIDLastSave="0" documentId="8_{4E9B894D-91E8-4841-BBBF-7BEE6B44E55D}" xr6:coauthVersionLast="47" xr6:coauthVersionMax="47" xr10:uidLastSave="{00000000-0000-0000-0000-000000000000}"/>
  <bookViews>
    <workbookView xWindow="-120" yWindow="-120" windowWidth="29040" windowHeight="15720" xr2:uid="{AA9B04AC-CCF2-4E7C-AFC6-1946BD44C23D}"/>
  </bookViews>
  <sheets>
    <sheet name="Summary" sheetId="2" r:id="rId1"/>
  </sheets>
  <definedNames>
    <definedName name="_xlnm.Print_Area" localSheetId="0">Summary!$A$1:$H$40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26" i="2" l="1"/>
  <c r="H27" i="2"/>
  <c r="H28" i="2"/>
  <c r="H25" i="2"/>
  <c r="H24" i="2"/>
  <c r="H23" i="2"/>
  <c r="H29" i="2" s="1"/>
  <c r="H30" i="2" l="1"/>
  <c r="H32" i="2" s="1"/>
</calcChain>
</file>

<file path=xl/sharedStrings.xml><?xml version="1.0" encoding="utf-8"?>
<sst xmlns="http://schemas.openxmlformats.org/spreadsheetml/2006/main" count="51" uniqueCount="31">
  <si>
    <t>NON-HAZARDOUS GARBAGE COLLECTION, REMOVAL AND DISPOSAL SERVICES</t>
  </si>
  <si>
    <t>Contractor may offer a discount to the amount paid on invoices received and accepted by the CDCR in order for the invoices to be paid within thirty (30) days of receipt.  Discount offered on invoices must be at least one percent of the invoice amount and a minimum of $50.00.</t>
  </si>
  <si>
    <t xml:space="preserve">          Discount offered on invoices to be paid within 30 days of receipt =</t>
  </si>
  <si>
    <t>%*</t>
  </si>
  <si>
    <t>Container Description</t>
  </si>
  <si>
    <t>Cost Per Service</t>
  </si>
  <si>
    <t>Estimated # of Services</t>
  </si>
  <si>
    <t>=</t>
  </si>
  <si>
    <t>TOTAL</t>
  </si>
  <si>
    <t>x</t>
  </si>
  <si>
    <t>64 Gallon Carts</t>
  </si>
  <si>
    <t>The "Basis for Award" is strictly used for bidding purposes only and determines the lowest responsible bidder.</t>
  </si>
  <si>
    <t>2 cubic yard w/ rollable steel wheels (1 day/week)</t>
  </si>
  <si>
    <t>San Quentin Rehabilitation Center (SQRC)</t>
  </si>
  <si>
    <r>
      <t xml:space="preserve">Electronic bid packages include an Excel version of this Rate Sheet (Exhibit B-1) in addition to the PDF file in order to assist bidders in computing accurate totals.  Bidders should download the Excel version and complete all highlighted cells.  </t>
    </r>
    <r>
      <rPr>
        <b/>
        <sz val="10"/>
        <rFont val="Arial"/>
        <family val="2"/>
      </rPr>
      <t xml:space="preserve"> </t>
    </r>
  </si>
  <si>
    <t>NOTE: There are no guarantees that any services will be requested from this agreement.</t>
  </si>
  <si>
    <t>Estimated # of Containers</t>
  </si>
  <si>
    <t>Each participating location's total basis of award includes a Rate Sheet line item totaling 25% of the sum of the bidder's service rate(s) to allow for additional as-needed, unforeseeable services. As-needed services will be payable at the applicable service rate(s) on the Exhibit B-1, Rate Sheet.</t>
  </si>
  <si>
    <t>Quantities and services listed on Exhibit B-1, Rate Sheet are the State's estimates only and are offered as a basis for comparison of bids.  The State does not expressly or by implication agree that the actual amount of work will correspond therewith and reserves the right to increase/omit portions of the work as may be deemed necessary or advisable by the State.  Any and all services performed outside the Scope of Work, Exhibit A, shall be at the sole risk and expense of the Contractor. All prices must be in U.S. currency ans shall encompass every item of expense necessary to perform the services.</t>
  </si>
  <si>
    <r>
      <t xml:space="preserve">The Contractor will be compensated for services performed in accordance with the rates specified on the </t>
    </r>
    <r>
      <rPr>
        <b/>
        <sz val="10"/>
        <rFont val="Arial"/>
        <family val="2"/>
      </rPr>
      <t xml:space="preserve"> </t>
    </r>
    <r>
      <rPr>
        <sz val="10"/>
        <rFont val="Arial"/>
        <family val="2"/>
      </rPr>
      <t xml:space="preserve">Exhibit B-1, Rate Sheet, which shall include all labor, personnel, transportation (including travel, and per diem), materials, supplies, tools, training of key CDCR personnel, any necessary equipment, permits, licenses, taxes, fees, shipping/freight charges, and every other item of expense necessary (unless otherwise specified herein) to perform the identified services. </t>
    </r>
  </si>
  <si>
    <t xml:space="preserve">When placing a bid, a dollar amount must be provided for each container size. The Service Rate provided is per container, per pick-up. If the requested size in not available, the Contractor must provide a rate for a container that is offered, comparable in size and meeting all other requirements (steel wheels, locking mechanism, etc.) The alternate may be a combination of more than once container to meet the volume requirements; although the service rate provided shall be for the volume of waste indicated under "Container Size" when the requested size is not available. All bids are for the Contractor provided containers, unless otherwise noted. </t>
  </si>
  <si>
    <r>
      <t xml:space="preserve">All CDCR estimated quantities and Contractor provided rates are for the </t>
    </r>
    <r>
      <rPr>
        <b/>
        <sz val="10"/>
        <rFont val="Arial"/>
        <family val="2"/>
      </rPr>
      <t>entire term of this agreement.</t>
    </r>
  </si>
  <si>
    <t>*The percent of discount (highest prevails) may be used in the event of tie bids.  Refer to the Invitation for Bid, Basis for Award.</t>
  </si>
  <si>
    <t>As-Needed Services (25%)</t>
  </si>
  <si>
    <t>TOTAL FOR SQRC</t>
  </si>
  <si>
    <t>TOTAL AGREEMENT AMOUNT FOR SQRC</t>
  </si>
  <si>
    <t>Bidders may bid on one or more locations. Bidders are not required to bid on all locations; however, bidders must include a rate for ALL items within that location. Failure to indicate a dollar amount (blank cell) on any item may be grounds to reject bid for that location. A zero dollar amount ($0.00 ir $-) listed for any and/or all items shall be interpreted and understood by the State to mean that the bidder will perform any such services at NO COST to the State.</t>
  </si>
  <si>
    <t>40 cubic yard roll-off</t>
  </si>
  <si>
    <t>30 cubic yard roll-off</t>
  </si>
  <si>
    <t>20 cubic yard roll-off</t>
  </si>
  <si>
    <t>2 cubic yard w/ rollable steel wheels
(6 days/week)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</si>
</sst>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0;[Red]0"/>
  </numFmts>
  <fonts count="12" x14ac:knownFonts="1">
    <font>
      <sz val="11"/>
      <color theme="1"/>
      <name val="Calibri"/>
      <family val="2"/>
      <scheme val="minor"/>
    </font>
    <font>
      <sz val="11"/>
      <color theme="1"/>
      <name val="Calibri"/>
      <family val="2"/>
      <scheme val="minor"/>
    </font>
    <font>
      <sz val="10"/>
      <name val="Arial"/>
      <family val="2"/>
    </font>
    <font>
      <b/>
      <sz val="10"/>
      <name val="Arial"/>
      <family val="2"/>
    </font>
    <font>
      <sz val="11"/>
      <name val="Arial"/>
      <family val="2"/>
    </font>
    <font>
      <b/>
      <u/>
      <sz val="11"/>
      <name val="Arial"/>
      <family val="2"/>
    </font>
    <font>
      <b/>
      <i/>
      <sz val="10"/>
      <color rgb="FFEE0000"/>
      <name val="Arial"/>
      <family val="2"/>
    </font>
    <font>
      <b/>
      <i/>
      <sz val="9"/>
      <color rgb="FFEE0000"/>
      <name val="Arial"/>
      <family val="2"/>
    </font>
    <font>
      <b/>
      <sz val="10"/>
      <color rgb="FFFF0000"/>
      <name val="Arial"/>
      <family val="2"/>
    </font>
    <font>
      <b/>
      <sz val="11"/>
      <color rgb="FFFF0000"/>
      <name val="Arial"/>
      <family val="2"/>
    </font>
    <font>
      <b/>
      <sz val="12"/>
      <color theme="1"/>
      <name val="Calibri"/>
      <family val="2"/>
      <scheme val="minor"/>
    </font>
    <font>
      <sz val="11"/>
      <color theme="1"/>
      <name val="Arial"/>
      <family val="2"/>
    </font>
  </fonts>
  <fills count="4">
    <fill>
      <patternFill patternType="none"/>
    </fill>
    <fill>
      <patternFill patternType="gray125"/>
    </fill>
    <fill>
      <patternFill patternType="solid">
        <fgColor theme="0" tint="-0.249977111117893"/>
        <bgColor indexed="64"/>
      </patternFill>
    </fill>
    <fill>
      <patternFill patternType="solid">
        <fgColor rgb="FFFFFF66"/>
        <bgColor indexed="64"/>
      </patternFill>
    </fill>
  </fills>
  <borders count="20">
    <border>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46">
    <xf numFmtId="0" fontId="0" fillId="0" borderId="0" xfId="0"/>
    <xf numFmtId="0" fontId="2" fillId="0" borderId="0" xfId="0" applyFont="1" applyAlignment="1" applyProtection="1">
      <alignment horizontal="center" vertical="center"/>
      <protection hidden="1"/>
    </xf>
    <xf numFmtId="164" fontId="2" fillId="0" borderId="4" xfId="0" applyNumberFormat="1" applyFont="1" applyBorder="1" applyAlignment="1" applyProtection="1">
      <alignment horizontal="center" vertical="center" wrapText="1"/>
      <protection hidden="1"/>
    </xf>
    <xf numFmtId="0" fontId="2" fillId="0" borderId="0" xfId="0" applyFont="1" applyAlignment="1" applyProtection="1">
      <alignment vertical="center"/>
      <protection hidden="1"/>
    </xf>
    <xf numFmtId="44" fontId="2" fillId="3" borderId="4" xfId="1" applyFont="1" applyFill="1" applyBorder="1" applyAlignment="1" applyProtection="1">
      <alignment horizontal="left" vertical="center" wrapText="1"/>
      <protection locked="0"/>
    </xf>
    <xf numFmtId="0" fontId="2" fillId="0" borderId="0" xfId="0" applyFont="1"/>
    <xf numFmtId="0" fontId="2" fillId="0" borderId="4" xfId="0" applyFont="1" applyBorder="1" applyAlignment="1" applyProtection="1">
      <alignment horizontal="center" vertical="center" wrapText="1"/>
      <protection hidden="1"/>
    </xf>
    <xf numFmtId="0" fontId="3" fillId="0" borderId="4" xfId="0" applyFont="1" applyBorder="1" applyAlignment="1" applyProtection="1">
      <alignment horizontal="center" vertical="center" wrapText="1"/>
      <protection hidden="1"/>
    </xf>
    <xf numFmtId="0" fontId="2" fillId="0" borderId="0" xfId="0" applyFont="1" applyAlignment="1" applyProtection="1">
      <alignment horizontal="justify" vertical="center"/>
      <protection hidden="1"/>
    </xf>
    <xf numFmtId="0" fontId="0" fillId="0" borderId="0" xfId="0" applyAlignment="1">
      <alignment horizontal="center"/>
    </xf>
    <xf numFmtId="0" fontId="7" fillId="0" borderId="0" xfId="0" applyFont="1" applyAlignment="1" applyProtection="1">
      <alignment horizontal="center" vertical="center"/>
      <protection hidden="1"/>
    </xf>
    <xf numFmtId="9" fontId="4" fillId="3" borderId="10" xfId="2" applyFont="1" applyFill="1" applyBorder="1" applyAlignment="1" applyProtection="1">
      <alignment horizontal="center" vertical="center" wrapText="1"/>
      <protection locked="0"/>
    </xf>
    <xf numFmtId="0" fontId="3" fillId="2" borderId="12" xfId="0" applyFont="1" applyFill="1" applyBorder="1" applyAlignment="1" applyProtection="1">
      <alignment horizontal="center" vertical="center" shrinkToFit="1"/>
      <protection hidden="1"/>
    </xf>
    <xf numFmtId="0" fontId="3" fillId="2" borderId="13" xfId="0" applyFont="1" applyFill="1" applyBorder="1" applyAlignment="1" applyProtection="1">
      <alignment horizontal="center" vertical="center" wrapText="1" shrinkToFit="1"/>
      <protection hidden="1"/>
    </xf>
    <xf numFmtId="0" fontId="3" fillId="2" borderId="14" xfId="0" applyFont="1" applyFill="1" applyBorder="1" applyAlignment="1" applyProtection="1">
      <alignment horizontal="center" vertical="center" wrapText="1" shrinkToFit="1"/>
      <protection hidden="1"/>
    </xf>
    <xf numFmtId="0" fontId="2" fillId="0" borderId="15" xfId="0" applyFont="1" applyBorder="1" applyAlignment="1" applyProtection="1">
      <alignment vertical="center" wrapText="1"/>
      <protection hidden="1"/>
    </xf>
    <xf numFmtId="44" fontId="2" fillId="0" borderId="16" xfId="1" applyFont="1" applyFill="1" applyBorder="1" applyAlignment="1" applyProtection="1">
      <alignment horizontal="left" vertical="center" wrapText="1"/>
      <protection hidden="1"/>
    </xf>
    <xf numFmtId="0" fontId="11" fillId="0" borderId="15" xfId="0" applyFont="1" applyBorder="1" applyAlignment="1">
      <alignment horizontal="left" vertical="center" wrapText="1"/>
    </xf>
    <xf numFmtId="0" fontId="3" fillId="0" borderId="18" xfId="0" applyFont="1" applyBorder="1" applyAlignment="1" applyProtection="1">
      <alignment horizontal="center" vertical="center" wrapText="1"/>
      <protection hidden="1"/>
    </xf>
    <xf numFmtId="44" fontId="2" fillId="0" borderId="19" xfId="1" applyFont="1" applyFill="1" applyBorder="1" applyAlignment="1" applyProtection="1">
      <alignment horizontal="left" vertical="center" wrapText="1"/>
      <protection hidden="1"/>
    </xf>
    <xf numFmtId="44" fontId="3" fillId="0" borderId="10" xfId="1" applyFont="1" applyFill="1" applyBorder="1" applyAlignment="1" applyProtection="1">
      <alignment horizontal="left" vertical="center" wrapText="1"/>
      <protection hidden="1"/>
    </xf>
    <xf numFmtId="44" fontId="10" fillId="0" borderId="10" xfId="0" applyNumberFormat="1" applyFont="1" applyBorder="1"/>
    <xf numFmtId="0" fontId="3" fillId="0" borderId="0" xfId="0" applyFont="1" applyAlignment="1" applyProtection="1">
      <alignment horizontal="left" vertical="center" wrapText="1"/>
      <protection hidden="1"/>
    </xf>
    <xf numFmtId="0" fontId="2" fillId="0" borderId="17" xfId="0" applyFont="1" applyBorder="1" applyAlignment="1" applyProtection="1">
      <alignment horizontal="left" vertical="center" wrapText="1"/>
      <protection hidden="1"/>
    </xf>
    <xf numFmtId="0" fontId="2" fillId="0" borderId="18" xfId="0" applyFont="1" applyBorder="1" applyAlignment="1" applyProtection="1">
      <alignment horizontal="left" vertical="center" wrapText="1"/>
      <protection hidden="1"/>
    </xf>
    <xf numFmtId="0" fontId="3" fillId="0" borderId="9" xfId="0" applyFont="1" applyBorder="1" applyAlignment="1" applyProtection="1">
      <alignment horizontal="right" vertical="center" wrapText="1"/>
      <protection hidden="1"/>
    </xf>
    <xf numFmtId="0" fontId="3" fillId="0" borderId="11" xfId="0" applyFont="1" applyBorder="1" applyAlignment="1" applyProtection="1">
      <alignment horizontal="right" vertical="center" wrapText="1"/>
      <protection hidden="1"/>
    </xf>
    <xf numFmtId="0" fontId="3" fillId="0" borderId="8" xfId="0" applyFont="1" applyBorder="1" applyAlignment="1" applyProtection="1">
      <alignment horizontal="right" vertical="center" wrapText="1"/>
      <protection hidden="1"/>
    </xf>
    <xf numFmtId="0" fontId="10" fillId="0" borderId="0" xfId="0" applyFont="1" applyAlignment="1">
      <alignment horizontal="right"/>
    </xf>
    <xf numFmtId="0" fontId="6" fillId="0" borderId="0" xfId="0" applyFont="1" applyAlignment="1">
      <alignment horizontal="justify" vertical="center" wrapText="1"/>
    </xf>
    <xf numFmtId="0" fontId="2" fillId="0" borderId="0" xfId="0" applyFont="1" applyAlignment="1">
      <alignment horizontal="left" vertical="center" wrapText="1"/>
    </xf>
    <xf numFmtId="0" fontId="9" fillId="0" borderId="0" xfId="0" applyFont="1" applyAlignment="1">
      <alignment horizontal="left"/>
    </xf>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5" xfId="0" applyFont="1" applyBorder="1" applyAlignment="1">
      <alignment horizontal="justify" vertical="center" wrapText="1"/>
    </xf>
    <xf numFmtId="0" fontId="2" fillId="0" borderId="6" xfId="0" applyFont="1" applyBorder="1" applyAlignment="1">
      <alignment horizontal="justify" vertical="center" wrapText="1"/>
    </xf>
    <xf numFmtId="0" fontId="2" fillId="0" borderId="7" xfId="0" applyFont="1" applyBorder="1" applyAlignment="1">
      <alignment horizontal="justify" vertical="center" wrapText="1"/>
    </xf>
    <xf numFmtId="0" fontId="3" fillId="0" borderId="8" xfId="0" applyFont="1" applyBorder="1" applyAlignment="1">
      <alignment horizontal="right" vertical="center" wrapText="1"/>
    </xf>
    <xf numFmtId="0" fontId="3" fillId="0" borderId="0" xfId="0" applyFont="1" applyAlignment="1">
      <alignment horizontal="right" vertical="center" wrapText="1"/>
    </xf>
    <xf numFmtId="0" fontId="3" fillId="0" borderId="0" xfId="0" applyFont="1" applyAlignment="1">
      <alignment horizontal="left" vertical="center" wrapText="1"/>
    </xf>
    <xf numFmtId="0" fontId="3" fillId="0" borderId="9" xfId="0" applyFont="1" applyBorder="1" applyAlignment="1">
      <alignment horizontal="left" vertical="center" wrapText="1"/>
    </xf>
    <xf numFmtId="0" fontId="2" fillId="0" borderId="1" xfId="0" applyFont="1" applyBorder="1" applyAlignment="1">
      <alignment horizontal="justify" vertical="center" wrapText="1"/>
    </xf>
    <xf numFmtId="0" fontId="2" fillId="0" borderId="2" xfId="0" applyFont="1" applyBorder="1" applyAlignment="1">
      <alignment horizontal="justify" vertical="center" wrapText="1"/>
    </xf>
    <xf numFmtId="0" fontId="2" fillId="0" borderId="3" xfId="0" applyFont="1" applyBorder="1" applyAlignment="1">
      <alignment horizontal="justify" vertical="center" wrapText="1"/>
    </xf>
    <xf numFmtId="0" fontId="5" fillId="0" borderId="0" xfId="0" applyFont="1" applyAlignment="1">
      <alignment horizontal="center" vertical="top" wrapText="1"/>
    </xf>
    <xf numFmtId="0" fontId="8" fillId="0" borderId="0" xfId="0" applyFont="1" applyAlignment="1">
      <alignment horizontal="justify" vertical="center" wrapText="1"/>
    </xf>
  </cellXfs>
  <cellStyles count="3">
    <cellStyle name="Currency" xfId="1" builtinId="4"/>
    <cellStyle name="Normal" xfId="0" builtinId="0"/>
    <cellStyle name="Percent" xfId="2" builtinId="5"/>
  </cellStyles>
  <dxfs count="0"/>
  <tableStyles count="0" defaultTableStyle="TableStyleMedium2" defaultPivotStyle="PivotStyleLight16"/>
  <colors>
    <mruColors>
      <color rgb="FFEE0000"/>
      <color rgb="FFFF3300"/>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1B9DFE-E06D-45D3-A64B-9461EF190C04}">
  <dimension ref="A1:H34"/>
  <sheetViews>
    <sheetView tabSelected="1" view="pageLayout" topLeftCell="A16" zoomScaleNormal="100" zoomScaleSheetLayoutView="80" workbookViewId="0">
      <selection activeCell="B23" sqref="B23"/>
    </sheetView>
  </sheetViews>
  <sheetFormatPr defaultColWidth="8.7109375" defaultRowHeight="15" x14ac:dyDescent="0.25"/>
  <cols>
    <col min="1" max="1" width="41.7109375" customWidth="1"/>
    <col min="2" max="2" width="13.5703125" customWidth="1"/>
    <col min="3" max="3" width="2.5703125" style="9" customWidth="1"/>
    <col min="4" max="4" width="11.28515625" customWidth="1"/>
    <col min="5" max="5" width="2.5703125" style="9" customWidth="1"/>
    <col min="6" max="6" width="10.28515625" customWidth="1"/>
    <col min="7" max="7" width="2.5703125" style="9" customWidth="1"/>
    <col min="8" max="8" width="16.7109375" customWidth="1"/>
  </cols>
  <sheetData>
    <row r="1" spans="1:8" s="5" customFormat="1" ht="25.7" customHeight="1" x14ac:dyDescent="0.2">
      <c r="A1" s="44" t="s">
        <v>0</v>
      </c>
      <c r="B1" s="44"/>
      <c r="C1" s="44"/>
      <c r="D1" s="44"/>
      <c r="E1" s="44"/>
      <c r="F1" s="44"/>
      <c r="G1" s="44"/>
      <c r="H1" s="44"/>
    </row>
    <row r="2" spans="1:8" s="5" customFormat="1" ht="34.35" customHeight="1" x14ac:dyDescent="0.2">
      <c r="A2" s="32" t="s">
        <v>14</v>
      </c>
      <c r="B2" s="32"/>
      <c r="C2" s="32"/>
      <c r="D2" s="32"/>
      <c r="E2" s="32"/>
      <c r="F2" s="32"/>
      <c r="G2" s="32"/>
      <c r="H2" s="32"/>
    </row>
    <row r="3" spans="1:8" s="5" customFormat="1" ht="71.650000000000006" customHeight="1" x14ac:dyDescent="0.2">
      <c r="A3" s="32" t="s">
        <v>19</v>
      </c>
      <c r="B3" s="32"/>
      <c r="C3" s="32"/>
      <c r="D3" s="32"/>
      <c r="E3" s="32"/>
      <c r="F3" s="32"/>
      <c r="G3" s="32"/>
      <c r="H3" s="32"/>
    </row>
    <row r="4" spans="1:8" s="5" customFormat="1" ht="65.45" customHeight="1" x14ac:dyDescent="0.2">
      <c r="A4" s="32" t="s">
        <v>26</v>
      </c>
      <c r="B4" s="32"/>
      <c r="C4" s="32"/>
      <c r="D4" s="32"/>
      <c r="E4" s="32"/>
      <c r="F4" s="32"/>
      <c r="G4" s="32"/>
      <c r="H4" s="32"/>
    </row>
    <row r="5" spans="1:8" s="5" customFormat="1" ht="74.650000000000006" customHeight="1" x14ac:dyDescent="0.2">
      <c r="A5" s="32" t="s">
        <v>18</v>
      </c>
      <c r="B5" s="32"/>
      <c r="C5" s="32"/>
      <c r="D5" s="32"/>
      <c r="E5" s="32"/>
      <c r="F5" s="32"/>
      <c r="G5" s="32"/>
      <c r="H5" s="32"/>
    </row>
    <row r="6" spans="1:8" s="5" customFormat="1" ht="91.7" customHeight="1" x14ac:dyDescent="0.2">
      <c r="A6" s="45" t="s">
        <v>20</v>
      </c>
      <c r="B6" s="45"/>
      <c r="C6" s="45"/>
      <c r="D6" s="45"/>
      <c r="E6" s="45"/>
      <c r="F6" s="45"/>
      <c r="G6" s="45"/>
      <c r="H6" s="45"/>
    </row>
    <row r="7" spans="1:8" s="5" customFormat="1" ht="31.9" customHeight="1" x14ac:dyDescent="0.2">
      <c r="A7" s="30" t="s">
        <v>21</v>
      </c>
      <c r="B7" s="30"/>
      <c r="C7" s="30"/>
      <c r="D7" s="30"/>
      <c r="E7" s="30"/>
      <c r="F7" s="30"/>
      <c r="G7" s="30"/>
      <c r="H7" s="30"/>
    </row>
    <row r="8" spans="1:8" s="5" customFormat="1" ht="48" customHeight="1" x14ac:dyDescent="0.2">
      <c r="A8" s="32" t="s">
        <v>17</v>
      </c>
      <c r="B8" s="33"/>
      <c r="C8" s="33"/>
      <c r="D8" s="33"/>
      <c r="E8" s="33"/>
      <c r="F8" s="33"/>
      <c r="G8" s="33"/>
      <c r="H8" s="33"/>
    </row>
    <row r="9" spans="1:8" s="5" customFormat="1" ht="49.35" customHeight="1" thickBot="1" x14ac:dyDescent="0.25">
      <c r="A9" s="34" t="s">
        <v>1</v>
      </c>
      <c r="B9" s="35"/>
      <c r="C9" s="35"/>
      <c r="D9" s="35"/>
      <c r="E9" s="35"/>
      <c r="F9" s="35"/>
      <c r="G9" s="35"/>
      <c r="H9" s="36"/>
    </row>
    <row r="10" spans="1:8" s="5" customFormat="1" ht="16.350000000000001" customHeight="1" thickBot="1" x14ac:dyDescent="0.25">
      <c r="A10" s="37" t="s">
        <v>2</v>
      </c>
      <c r="B10" s="38"/>
      <c r="C10" s="38"/>
      <c r="D10" s="38"/>
      <c r="E10" s="38"/>
      <c r="F10" s="11"/>
      <c r="G10" s="39" t="s">
        <v>3</v>
      </c>
      <c r="H10" s="40"/>
    </row>
    <row r="11" spans="1:8" s="5" customFormat="1" ht="32.65" customHeight="1" x14ac:dyDescent="0.2">
      <c r="A11" s="41" t="s">
        <v>22</v>
      </c>
      <c r="B11" s="42"/>
      <c r="C11" s="42"/>
      <c r="D11" s="42"/>
      <c r="E11" s="42"/>
      <c r="F11" s="42"/>
      <c r="G11" s="42"/>
      <c r="H11" s="43"/>
    </row>
    <row r="13" spans="1:8" x14ac:dyDescent="0.25">
      <c r="A13" s="31" t="s">
        <v>15</v>
      </c>
      <c r="B13" s="31"/>
      <c r="C13" s="31"/>
      <c r="D13" s="31"/>
      <c r="E13" s="31"/>
      <c r="F13" s="31"/>
      <c r="G13" s="31"/>
      <c r="H13" s="31"/>
    </row>
    <row r="21" spans="1:8" ht="35.25" customHeight="1" thickBot="1" x14ac:dyDescent="0.3">
      <c r="A21" s="22" t="s">
        <v>13</v>
      </c>
      <c r="B21" s="22"/>
      <c r="C21" s="22"/>
      <c r="D21" s="22"/>
      <c r="E21" s="22"/>
      <c r="F21" s="22"/>
      <c r="G21" s="22"/>
      <c r="H21" s="22"/>
    </row>
    <row r="22" spans="1:8" ht="43.5" customHeight="1" x14ac:dyDescent="0.25">
      <c r="A22" s="12" t="s">
        <v>4</v>
      </c>
      <c r="B22" s="13" t="s">
        <v>5</v>
      </c>
      <c r="C22" s="13" t="s">
        <v>9</v>
      </c>
      <c r="D22" s="13" t="s">
        <v>16</v>
      </c>
      <c r="E22" s="13" t="s">
        <v>9</v>
      </c>
      <c r="F22" s="13" t="s">
        <v>6</v>
      </c>
      <c r="G22" s="13" t="s">
        <v>7</v>
      </c>
      <c r="H22" s="14" t="s">
        <v>8</v>
      </c>
    </row>
    <row r="23" spans="1:8" ht="18.75" customHeight="1" x14ac:dyDescent="0.25">
      <c r="A23" s="15" t="s">
        <v>10</v>
      </c>
      <c r="B23" s="4"/>
      <c r="C23" s="6" t="s">
        <v>9</v>
      </c>
      <c r="D23" s="2">
        <v>88</v>
      </c>
      <c r="E23" s="6" t="s">
        <v>9</v>
      </c>
      <c r="F23" s="2">
        <v>156</v>
      </c>
      <c r="G23" s="7" t="s">
        <v>7</v>
      </c>
      <c r="H23" s="16">
        <f>B23*D23*F23</f>
        <v>0</v>
      </c>
    </row>
    <row r="24" spans="1:8" ht="25.5" x14ac:dyDescent="0.25">
      <c r="A24" s="15" t="s">
        <v>30</v>
      </c>
      <c r="B24" s="4"/>
      <c r="C24" s="6" t="s">
        <v>9</v>
      </c>
      <c r="D24" s="2">
        <v>40</v>
      </c>
      <c r="E24" s="6" t="s">
        <v>9</v>
      </c>
      <c r="F24" s="2">
        <v>936</v>
      </c>
      <c r="G24" s="7" t="s">
        <v>7</v>
      </c>
      <c r="H24" s="16">
        <f>B24*D24*F24</f>
        <v>0</v>
      </c>
    </row>
    <row r="25" spans="1:8" ht="15.75" customHeight="1" x14ac:dyDescent="0.25">
      <c r="A25" s="15" t="s">
        <v>12</v>
      </c>
      <c r="B25" s="4"/>
      <c r="C25" s="6" t="s">
        <v>9</v>
      </c>
      <c r="D25" s="2">
        <v>2</v>
      </c>
      <c r="E25" s="6" t="s">
        <v>9</v>
      </c>
      <c r="F25" s="2">
        <v>156</v>
      </c>
      <c r="G25" s="7" t="s">
        <v>7</v>
      </c>
      <c r="H25" s="16">
        <f>B25*D25*F25</f>
        <v>0</v>
      </c>
    </row>
    <row r="26" spans="1:8" x14ac:dyDescent="0.25">
      <c r="A26" s="17" t="s">
        <v>27</v>
      </c>
      <c r="B26" s="4"/>
      <c r="C26" s="6" t="s">
        <v>9</v>
      </c>
      <c r="D26" s="2">
        <v>2</v>
      </c>
      <c r="E26" s="6" t="s">
        <v>9</v>
      </c>
      <c r="F26" s="2">
        <v>36</v>
      </c>
      <c r="G26" s="7" t="s">
        <v>7</v>
      </c>
      <c r="H26" s="16">
        <f t="shared" ref="H26:H27" si="0">B26*D26*F26</f>
        <v>0</v>
      </c>
    </row>
    <row r="27" spans="1:8" x14ac:dyDescent="0.25">
      <c r="A27" s="17" t="s">
        <v>28</v>
      </c>
      <c r="B27" s="4"/>
      <c r="C27" s="6" t="s">
        <v>9</v>
      </c>
      <c r="D27" s="2">
        <v>2</v>
      </c>
      <c r="E27" s="6" t="s">
        <v>9</v>
      </c>
      <c r="F27" s="2">
        <v>36</v>
      </c>
      <c r="G27" s="7" t="s">
        <v>7</v>
      </c>
      <c r="H27" s="16">
        <f t="shared" si="0"/>
        <v>0</v>
      </c>
    </row>
    <row r="28" spans="1:8" ht="16.5" customHeight="1" x14ac:dyDescent="0.25">
      <c r="A28" s="17" t="s">
        <v>29</v>
      </c>
      <c r="B28" s="4"/>
      <c r="C28" s="6" t="s">
        <v>9</v>
      </c>
      <c r="D28" s="2">
        <v>10</v>
      </c>
      <c r="E28" s="6" t="s">
        <v>9</v>
      </c>
      <c r="F28" s="2">
        <v>36</v>
      </c>
      <c r="G28" s="7" t="s">
        <v>7</v>
      </c>
      <c r="H28" s="16">
        <f>B28*D28*F28</f>
        <v>0</v>
      </c>
    </row>
    <row r="29" spans="1:8" ht="15.75" thickBot="1" x14ac:dyDescent="0.3">
      <c r="A29" s="23" t="s">
        <v>23</v>
      </c>
      <c r="B29" s="24"/>
      <c r="C29" s="24"/>
      <c r="D29" s="24"/>
      <c r="E29" s="24"/>
      <c r="F29" s="24"/>
      <c r="G29" s="18" t="s">
        <v>7</v>
      </c>
      <c r="H29" s="19">
        <f>SUM(H23:H25)*0.25</f>
        <v>0</v>
      </c>
    </row>
    <row r="30" spans="1:8" ht="15.75" thickBot="1" x14ac:dyDescent="0.3">
      <c r="A30" s="25" t="s">
        <v>24</v>
      </c>
      <c r="B30" s="26"/>
      <c r="C30" s="26"/>
      <c r="D30" s="26"/>
      <c r="E30" s="26"/>
      <c r="F30" s="26"/>
      <c r="G30" s="27"/>
      <c r="H30" s="20">
        <f>SUM(H23:H29)</f>
        <v>0</v>
      </c>
    </row>
    <row r="31" spans="1:8" ht="15.75" thickBot="1" x14ac:dyDescent="0.3">
      <c r="A31" s="8"/>
      <c r="B31" s="3"/>
      <c r="C31" s="1"/>
      <c r="D31" s="3"/>
      <c r="E31" s="1"/>
      <c r="F31" s="3"/>
      <c r="G31" s="1"/>
      <c r="H31" s="10"/>
    </row>
    <row r="32" spans="1:8" ht="16.5" thickBot="1" x14ac:dyDescent="0.3">
      <c r="A32" s="28" t="s">
        <v>25</v>
      </c>
      <c r="B32" s="28"/>
      <c r="C32" s="28"/>
      <c r="D32" s="28"/>
      <c r="E32" s="28"/>
      <c r="F32" s="28"/>
      <c r="G32" s="28"/>
      <c r="H32" s="21">
        <f>H30</f>
        <v>0</v>
      </c>
    </row>
    <row r="33" spans="1:8" x14ac:dyDescent="0.25">
      <c r="C33"/>
      <c r="E33"/>
      <c r="G33"/>
    </row>
    <row r="34" spans="1:8" x14ac:dyDescent="0.25">
      <c r="A34" s="29" t="s">
        <v>11</v>
      </c>
      <c r="B34" s="29"/>
      <c r="C34" s="29"/>
      <c r="D34" s="29"/>
      <c r="E34" s="29"/>
      <c r="F34" s="29"/>
      <c r="G34" s="29"/>
      <c r="H34" s="29"/>
    </row>
  </sheetData>
  <sheetProtection algorithmName="SHA-512" hashValue="bWyHfvnYNOK4+uCxKR+1qoavv4AdzEEj57B86nvMJYHpdj5jOpY8W3QJyp9eCPwReYiZ1kVNKfVnAKXWYZn1Yg==" saltValue="/KtADXUShqYiwuosDNCS5Q==" spinCount="100000" sheet="1" selectLockedCells="1"/>
  <mergeCells count="18">
    <mergeCell ref="A1:H1"/>
    <mergeCell ref="A2:H2"/>
    <mergeCell ref="A3:H3"/>
    <mergeCell ref="A5:H5"/>
    <mergeCell ref="A6:H6"/>
    <mergeCell ref="A4:H4"/>
    <mergeCell ref="A7:H7"/>
    <mergeCell ref="A13:H13"/>
    <mergeCell ref="A8:H8"/>
    <mergeCell ref="A9:H9"/>
    <mergeCell ref="A10:E10"/>
    <mergeCell ref="G10:H10"/>
    <mergeCell ref="A11:H11"/>
    <mergeCell ref="A21:H21"/>
    <mergeCell ref="A29:F29"/>
    <mergeCell ref="A30:G30"/>
    <mergeCell ref="A32:G32"/>
    <mergeCell ref="A34:H34"/>
  </mergeCells>
  <pageMargins left="0.2" right="0.2" top="1" bottom="0.75" header="0.3" footer="0.3"/>
  <pageSetup orientation="portrait" r:id="rId1"/>
  <headerFooter>
    <oddHeader xml:space="preserve">&amp;L&amp;"Arial,Regular"&amp;10
California Department of Corrections and Rehabilitation (CDCR)
Rate Sheet&amp;R&amp;"Arial,Regular"&amp;10Bid Number C5613544-D
Exhibit B-1
</oddHeader>
    <oddFoote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F6CCFD4EF70134AA2CA75211EECFF87" ma:contentTypeVersion="31" ma:contentTypeDescription="Create a new document." ma:contentTypeScope="" ma:versionID="ea592f1736fb3ce50f82d786e3aaaa22">
  <xsd:schema xmlns:xsd="http://www.w3.org/2001/XMLSchema" xmlns:xs="http://www.w3.org/2001/XMLSchema" xmlns:p="http://schemas.microsoft.com/office/2006/metadata/properties" xmlns:ns2="5e0e01d7-26dc-413c-9c6d-bf40204a64c5" xmlns:ns3="ef864357-22d8-4ada-995b-c8f2559afccb" targetNamespace="http://schemas.microsoft.com/office/2006/metadata/properties" ma:root="true" ma:fieldsID="0960c146b659bca85a5ddae23b50e6f9" ns2:_="" ns3:_="">
    <xsd:import namespace="5e0e01d7-26dc-413c-9c6d-bf40204a64c5"/>
    <xsd:import namespace="ef864357-22d8-4ada-995b-c8f2559afccb"/>
    <xsd:element name="properties">
      <xsd:complexType>
        <xsd:sequence>
          <xsd:element name="documentManagement">
            <xsd:complexType>
              <xsd:all>
                <xsd:element ref="ns2:Category" minOccurs="0"/>
                <xsd:element ref="ns2:Office" minOccurs="0"/>
                <xsd:element ref="ns2:MediaServiceMetadata" minOccurs="0"/>
                <xsd:element ref="ns2:MediaServiceFastMetadata" minOccurs="0"/>
                <xsd:element ref="ns2:MediaServiceObjectDetectorVersions" minOccurs="0"/>
                <xsd:element ref="ns2:Program" minOccurs="0"/>
                <xsd:element ref="ns2:Contract_x0023_" minOccurs="0"/>
                <xsd:element ref="ns2:AgreementType" minOccurs="0"/>
                <xsd:element ref="ns2:Thumbnail" minOccurs="0"/>
                <xsd:element ref="ns2:VendorName" minOccurs="0"/>
                <xsd:element ref="ns2:ServiceType" minOccurs="0"/>
                <xsd:element ref="ns2:PR_x0023_" minOccurs="0"/>
                <xsd:element ref="ns2:StartDate" minOccurs="0"/>
                <xsd:element ref="ns2:TermEndDate" minOccurs="0"/>
                <xsd:element ref="ns2:Unit" minOccurs="0"/>
                <xsd:element ref="ns2:AcquisitionType"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DestructionDate" minOccurs="0"/>
                <xsd:element ref="ns3:SharedWithUsers" minOccurs="0"/>
                <xsd:element ref="ns3:SharedWithDetails" minOccurs="0"/>
                <xsd:element ref="ns2:MediaServiceLocation" minOccurs="0"/>
                <xsd:element ref="ns2:MediaLengthInSeconds" minOccurs="0"/>
                <xsd:element ref="ns2:Gov_x002e_19130JustificationforCon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0e01d7-26dc-413c-9c6d-bf40204a64c5" elementFormDefault="qualified">
    <xsd:import namespace="http://schemas.microsoft.com/office/2006/documentManagement/types"/>
    <xsd:import namespace="http://schemas.microsoft.com/office/infopath/2007/PartnerControls"/>
    <xsd:element name="Category" ma:index="8" nillable="true" ma:displayName="Category" ma:format="Dropdown" ma:internalName="Category">
      <xsd:simpleType>
        <xsd:restriction base="dms:Choice">
          <xsd:enumeration value="Workflow Diagram"/>
          <xsd:enumeration value="Procedure"/>
          <xsd:enumeration value="Org Chart"/>
        </xsd:restriction>
      </xsd:simpleType>
    </xsd:element>
    <xsd:element name="Office" ma:index="9" nillable="true" ma:displayName="Office" ma:format="Dropdown" ma:internalName="Office">
      <xsd:simpleType>
        <xsd:restriction base="dms:Choice">
          <xsd:enumeration value="Contracts Management Branch"/>
          <xsd:enumeration value="Master Contracts"/>
          <xsd:enumeration value="Service Contracts"/>
          <xsd:enumeration value="Institution Contracts"/>
        </xsd:restriction>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description="" ma:hidden="true" ma:internalName="MediaServiceObjectDetectorVersions" ma:readOnly="true">
      <xsd:simpleType>
        <xsd:restriction base="dms:Text"/>
      </xsd:simpleType>
    </xsd:element>
    <xsd:element name="Program" ma:index="13" nillable="true" ma:displayName="Program" ma:description="Program that the contract was down. " ma:format="Dropdown" ma:indexed="true" ma:internalName="Program">
      <xsd:simpleType>
        <xsd:restriction base="dms:Text">
          <xsd:maxLength value="255"/>
        </xsd:restriction>
      </xsd:simpleType>
    </xsd:element>
    <xsd:element name="Contract_x0023_" ma:index="14" nillable="true" ma:displayName="Contract #" ma:format="Dropdown" ma:internalName="Contract_x0023_">
      <xsd:simpleType>
        <xsd:restriction base="dms:Text">
          <xsd:maxLength value="255"/>
        </xsd:restriction>
      </xsd:simpleType>
    </xsd:element>
    <xsd:element name="AgreementType" ma:index="15" nillable="true" ma:displayName="Agreement Type" ma:description="Type of Agreement such as MOU, IA, " ma:format="Dropdown" ma:internalName="AgreementType">
      <xsd:simpleType>
        <xsd:restriction base="dms:Choice">
          <xsd:enumeration value="Consultant"/>
          <xsd:enumeration value="Design Build"/>
          <xsd:enumeration value="Exempt"/>
          <xsd:enumeration value="Grant"/>
          <xsd:enumeration value="IA"/>
          <xsd:enumeration value="IFB"/>
          <xsd:enumeration value="LPA-MSA"/>
          <xsd:enumeration value="Major Construction"/>
          <xsd:enumeration value="MOU"/>
          <xsd:enumeration value="PE"/>
          <xsd:enumeration value="Proprietary"/>
          <xsd:enumeration value="Public Works"/>
          <xsd:enumeration value="Quote Request"/>
          <xsd:enumeration value="Reimbursement"/>
          <xsd:enumeration value="RFP"/>
          <xsd:enumeration value="Emergency"/>
          <xsd:enumeration value="Amendment"/>
        </xsd:restriction>
      </xsd:simpleType>
    </xsd:element>
    <xsd:element name="Thumbnail" ma:index="16" nillable="true" ma:displayName="Thumbnail" ma:format="Dropdown" ma:internalName="Thumbnail">
      <xsd:simpleType>
        <xsd:restriction base="dms:Text">
          <xsd:maxLength value="255"/>
        </xsd:restriction>
      </xsd:simpleType>
    </xsd:element>
    <xsd:element name="VendorName" ma:index="17" nillable="true" ma:displayName="Vendor Name" ma:format="Dropdown" ma:indexed="true" ma:internalName="VendorName">
      <xsd:simpleType>
        <xsd:restriction base="dms:Text">
          <xsd:maxLength value="255"/>
        </xsd:restriction>
      </xsd:simpleType>
    </xsd:element>
    <xsd:element name="ServiceType" ma:index="18" nillable="true" ma:displayName="Service Title" ma:format="Dropdown" ma:indexed="true" ma:internalName="ServiceType">
      <xsd:simpleType>
        <xsd:restriction base="dms:Text">
          <xsd:maxLength value="255"/>
        </xsd:restriction>
      </xsd:simpleType>
    </xsd:element>
    <xsd:element name="PR_x0023_" ma:index="19" nillable="true" ma:displayName="PR #" ma:format="Dropdown" ma:indexed="true" ma:internalName="PR_x0023_">
      <xsd:simpleType>
        <xsd:restriction base="dms:Text">
          <xsd:maxLength value="255"/>
        </xsd:restriction>
      </xsd:simpleType>
    </xsd:element>
    <xsd:element name="StartDate" ma:index="20" nillable="true" ma:displayName="Term Start Date" ma:format="Dropdown" ma:internalName="StartDate">
      <xsd:simpleType>
        <xsd:restriction base="dms:Text">
          <xsd:maxLength value="255"/>
        </xsd:restriction>
      </xsd:simpleType>
    </xsd:element>
    <xsd:element name="TermEndDate" ma:index="21" nillable="true" ma:displayName="Term End Date" ma:format="DateOnly" ma:indexed="true" ma:internalName="TermEndDate">
      <xsd:simpleType>
        <xsd:restriction base="dms:DateTime"/>
      </xsd:simpleType>
    </xsd:element>
    <xsd:element name="Unit" ma:index="22" nillable="true" ma:displayName="Unit" ma:description="Select the CMB unit that the work originated from. (If processed for another unit, select the original unit)." ma:format="Dropdown" ma:indexed="true" ma:internalName="Unit">
      <xsd:simpleType>
        <xsd:restriction base="dms:Choice">
          <xsd:enumeration value="MCU"/>
          <xsd:enumeration value="CCU"/>
          <xsd:enumeration value="ISCU"/>
          <xsd:enumeration value="HQ #1"/>
          <xsd:enumeration value="HQ #2"/>
          <xsd:enumeration value="HQ #3"/>
          <xsd:enumeration value="HQ #4"/>
          <xsd:enumeration value="Admin"/>
        </xsd:restriction>
      </xsd:simpleType>
    </xsd:element>
    <xsd:element name="AcquisitionType" ma:index="23" nillable="true" ma:displayName="Acquisition Type" ma:format="Dropdown" ma:indexed="true" ma:internalName="AcquisitionType">
      <xsd:simpleType>
        <xsd:restriction base="dms:Choice">
          <xsd:enumeration value="Exempt"/>
          <xsd:enumeration value="IFB"/>
          <xsd:enumeration value="RFP"/>
          <xsd:enumeration value="S&amp;E"/>
          <xsd:enumeration value="SB/DVBE Option"/>
          <xsd:enumeration value="RFQ"/>
          <xsd:enumeration value="NCB"/>
        </xsd:restrictio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936e71a0-9b22-49f2-9f45-311846d6fae7" ma:termSetId="09814cd3-568e-fe90-9814-8d621ff8fb84" ma:anchorId="fba54fb3-c3e1-fe81-a776-ca4b69148c4d" ma:open="true" ma:isKeyword="false">
      <xsd:complexType>
        <xsd:sequence>
          <xsd:element ref="pc:Terms" minOccurs="0" maxOccurs="1"/>
        </xsd:sequence>
      </xsd:complexType>
    </xsd:element>
    <xsd:element name="MediaServiceOCR" ma:index="28" nillable="true" ma:displayName="Extracted Text" ma:internalName="MediaServiceOCR" ma:readOnly="true">
      <xsd:simpleType>
        <xsd:restriction base="dms:Note">
          <xsd:maxLength value="255"/>
        </xsd:restriction>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DateTaken" ma:index="31" nillable="true" ma:displayName="MediaServiceDateTaken" ma:hidden="true" ma:indexed="true" ma:internalName="MediaServiceDateTaken" ma:readOnly="true">
      <xsd:simpleType>
        <xsd:restriction base="dms:Text"/>
      </xsd:simpleType>
    </xsd:element>
    <xsd:element name="DestructionDate" ma:index="32" nillable="true" ma:displayName="Destruction Date" ma:description="The destruction date is 7 years after the Term End Date. " ma:format="DateOnly" ma:internalName="DestructionDate">
      <xsd:simpleType>
        <xsd:restriction base="dms:DateTime"/>
      </xsd:simpleType>
    </xsd:element>
    <xsd:element name="MediaServiceLocation" ma:index="35" nillable="true" ma:displayName="Location" ma:description="" ma:indexed="true" ma:internalName="MediaServiceLocation" ma:readOnly="true">
      <xsd:simpleType>
        <xsd:restriction base="dms:Text"/>
      </xsd:simpleType>
    </xsd:element>
    <xsd:element name="MediaLengthInSeconds" ma:index="36" nillable="true" ma:displayName="MediaLengthInSeconds" ma:hidden="true" ma:internalName="MediaLengthInSeconds" ma:readOnly="true">
      <xsd:simpleType>
        <xsd:restriction base="dms:Unknown"/>
      </xsd:simpleType>
    </xsd:element>
    <xsd:element name="Gov_x002e_19130JustificationforContract" ma:index="37" nillable="true" ma:displayName="Gov. 19130 Justification" ma:description="(B)&#10;(1) The functions contracted are exempted from civil service by Section 4 of Article VII of the California Constitution, which describes exempt appointments.&#10;(2) The contract is for a new state function and the Legislature has specifically mandated or authorized the performance of the work by independent contractors.&#10;(3) The services contracted are not available within civil service, cannot be performed satisfactorily by civil service employees, or are of such a highly specialized or technical nature that the necessary expert knowledge, experience, and ability are not available through the civil service system.&#10;(4) The services are incidental to a contract for the purchase or lease of real or personal property. Contracts under this criterion, known as “service agreements,” shall include, but not be limited to, agreements to service or maintain office equipment or computers that are leased or rented.&#10;(5) The legislative, administrative, or legal goals and purposes cannot be accomplished through the utilization of persons selected pursuant to the regular civil service system. Contracts are permissible under this criterion to protect against a conflict of interest or to ensure independent and unbiased findings in cases where there is a clear need for a different, outside perspective. These contracts shall include, but not be limited to, obtaining expert witnesses in litigation.&#10;(6) The nature of the work is such that the standards of this code for emergency appointments apply. These contracts shall conform with Article 8 (commencing with Section 19888) of Chapter 2.5 of Part 2.6.&#10;(7) State agencies need private counsel because a conflict of interest on the part of the Attorney General’s office prevents it from representing the agency without compromising its position. These contracts shall require the written consent of the Attorney General, pursuant to Section 11040.&#10;(8) The contractor will provide equipment, materials, facilities, or support services that could not feasibly be provided by the state in the location where the services are to be performed.&#10;(9) The contractor will conduct training courses for which appropriately qualified civil service instructors are not available, provided that permanent instructor positions in academies or similar settings shall be filled through civil service appointment.&#10;(10) The services are of such an urgent, temporary, or occasional nature that the delay incumbent in their implementation under civil service would frustrate their very purpose." ma:format="Dropdown" ma:internalName="Gov_x002e_19130JustificationforContrac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f864357-22d8-4ada-995b-c8f2559afccb"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b162e6dd-e195-4810-aaf0-ea1a1041fc00}" ma:internalName="TaxCatchAll" ma:showField="CatchAllData" ma:web="ef864357-22d8-4ada-995b-c8f2559afccb">
      <xsd:complexType>
        <xsd:complexContent>
          <xsd:extension base="dms:MultiChoiceLookup">
            <xsd:sequence>
              <xsd:element name="Value" type="dms:Lookup" maxOccurs="unbounded" minOccurs="0" nillable="true"/>
            </xsd:sequence>
          </xsd:extension>
        </xsd:complexContent>
      </xsd:complexType>
    </xsd:element>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ermEndDate xmlns="5e0e01d7-26dc-413c-9c6d-bf40204a64c5" xsi:nil="true"/>
    <Contract_x0023_ xmlns="5e0e01d7-26dc-413c-9c6d-bf40204a64c5" xsi:nil="true"/>
    <Thumbnail xmlns="5e0e01d7-26dc-413c-9c6d-bf40204a64c5" xsi:nil="true"/>
    <Gov_x002e_19130JustificationforContract xmlns="5e0e01d7-26dc-413c-9c6d-bf40204a64c5" xsi:nil="true"/>
    <PR_x0023_ xmlns="5e0e01d7-26dc-413c-9c6d-bf40204a64c5" xsi:nil="true"/>
    <DestructionDate xmlns="5e0e01d7-26dc-413c-9c6d-bf40204a64c5" xsi:nil="true"/>
    <ServiceType xmlns="5e0e01d7-26dc-413c-9c6d-bf40204a64c5" xsi:nil="true"/>
    <Program xmlns="5e0e01d7-26dc-413c-9c6d-bf40204a64c5" xsi:nil="true"/>
    <AgreementType xmlns="5e0e01d7-26dc-413c-9c6d-bf40204a64c5" xsi:nil="true"/>
    <Unit xmlns="5e0e01d7-26dc-413c-9c6d-bf40204a64c5" xsi:nil="true"/>
    <StartDate xmlns="5e0e01d7-26dc-413c-9c6d-bf40204a64c5" xsi:nil="true"/>
    <VendorName xmlns="5e0e01d7-26dc-413c-9c6d-bf40204a64c5" xsi:nil="true"/>
    <Office xmlns="5e0e01d7-26dc-413c-9c6d-bf40204a64c5" xsi:nil="true"/>
    <AcquisitionType xmlns="5e0e01d7-26dc-413c-9c6d-bf40204a64c5" xsi:nil="true"/>
    <Category xmlns="5e0e01d7-26dc-413c-9c6d-bf40204a64c5" xsi:nil="true"/>
    <lcf76f155ced4ddcb4097134ff3c332f xmlns="5e0e01d7-26dc-413c-9c6d-bf40204a64c5">
      <Terms xmlns="http://schemas.microsoft.com/office/infopath/2007/PartnerControls"/>
    </lcf76f155ced4ddcb4097134ff3c332f>
    <TaxCatchAll xmlns="ef864357-22d8-4ada-995b-c8f2559afccb" xsi:nil="true"/>
  </documentManagement>
</p:properties>
</file>

<file path=customXml/itemProps1.xml><?xml version="1.0" encoding="utf-8"?>
<ds:datastoreItem xmlns:ds="http://schemas.openxmlformats.org/officeDocument/2006/customXml" ds:itemID="{8F35D103-0235-4CAD-A7D9-0FBFC4C6823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0e01d7-26dc-413c-9c6d-bf40204a64c5"/>
    <ds:schemaRef ds:uri="ef864357-22d8-4ada-995b-c8f2559afc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E0F794F-A09C-487C-9A36-3BB808FE09E3}">
  <ds:schemaRefs>
    <ds:schemaRef ds:uri="http://schemas.microsoft.com/sharepoint/v3/contenttype/forms"/>
  </ds:schemaRefs>
</ds:datastoreItem>
</file>

<file path=customXml/itemProps3.xml><?xml version="1.0" encoding="utf-8"?>
<ds:datastoreItem xmlns:ds="http://schemas.openxmlformats.org/officeDocument/2006/customXml" ds:itemID="{75873AAD-4BBE-450A-B91F-15C9FA23FF6D}">
  <ds:schemaRefs>
    <ds:schemaRef ds:uri="5e0e01d7-26dc-413c-9c6d-bf40204a64c5"/>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ef864357-22d8-4ada-995b-c8f2559afccb"/>
    <ds:schemaRef ds:uri="http://purl.org/dc/elements/1.1/"/>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Summary</vt:lpstr>
      <vt:lpstr>Summary!Print_Area</vt:lpstr>
    </vt:vector>
  </TitlesOfParts>
  <Company>CDCR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Sheckler, Samantha@CDCR</dc:creator>
  <cp:lastModifiedBy>Luna, Sonia@CDCR</cp:lastModifiedBy>
  <cp:lastPrinted>2026-07-23T14:30:38Z</cp:lastPrinted>
  <dcterms:created xsi:type="dcterms:W3CDTF">2022-10-11T14:33:08Z</dcterms:created>
  <dcterms:modified xsi:type="dcterms:W3CDTF">2026-08-17T22:03:13Z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0x010100DF6CCFD4EF70134AA2CA75211EECFF87</vt:lpwstr>
  </property>
</Properties>
</file>